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0"/>
  </bookViews>
  <sheets>
    <sheet name="Portada" sheetId="1" r:id="rId1"/>
    <sheet name="Datos Iniciales" sheetId="2" r:id="rId2"/>
    <sheet name="Estrategias" sheetId="3" r:id="rId3"/>
    <sheet name="Plan 1" sheetId="4" r:id="rId4"/>
    <sheet name="Plan 2" sheetId="5" r:id="rId5"/>
    <sheet name="Plan 3" sheetId="6" r:id="rId6"/>
    <sheet name="Plan 4" sheetId="7" r:id="rId7"/>
    <sheet name="Resumen" sheetId="8" r:id="rId8"/>
    <sheet name="Ayuda" sheetId="9" r:id="rId9"/>
  </sheets>
  <definedNames/>
  <calcPr fullCalcOnLoad="1"/>
</workbook>
</file>

<file path=xl/comments4.xml><?xml version="1.0" encoding="utf-8"?>
<comments xmlns="http://schemas.openxmlformats.org/spreadsheetml/2006/main">
  <authors>
    <author>Administrador</author>
  </authors>
  <commentList>
    <comment ref="B14" authorId="0">
      <text>
        <r>
          <rPr>
            <b/>
            <sz val="8"/>
            <rFont val="Tahoma"/>
            <family val="0"/>
          </rPr>
          <t>JCV: Horas de Producción Requeridas</t>
        </r>
      </text>
    </comment>
    <comment ref="B18" authorId="0">
      <text>
        <r>
          <rPr>
            <b/>
            <sz val="8"/>
            <rFont val="Tahoma"/>
            <family val="0"/>
          </rPr>
          <t>JCV: Nuevos trabajadores contratados.</t>
        </r>
      </text>
    </comment>
  </commentList>
</comments>
</file>

<file path=xl/comments5.xml><?xml version="1.0" encoding="utf-8"?>
<comments xmlns="http://schemas.openxmlformats.org/spreadsheetml/2006/main">
  <authors>
    <author>Administrador</author>
  </authors>
  <commentList>
    <comment ref="B14" authorId="0">
      <text>
        <r>
          <rPr>
            <b/>
            <sz val="8"/>
            <rFont val="Tahoma"/>
            <family val="0"/>
          </rPr>
          <t>JCV: Horas de Producción Disponibles</t>
        </r>
      </text>
    </comment>
  </commentList>
</comments>
</file>

<file path=xl/comments6.xml><?xml version="1.0" encoding="utf-8"?>
<comments xmlns="http://schemas.openxmlformats.org/spreadsheetml/2006/main">
  <authors>
    <author>Administrador</author>
  </authors>
  <commentList>
    <comment ref="B14" authorId="0">
      <text>
        <r>
          <rPr>
            <b/>
            <sz val="8"/>
            <rFont val="Tahoma"/>
            <family val="0"/>
          </rPr>
          <t>JCV: Horas de Producción Disponibles</t>
        </r>
      </text>
    </comment>
  </commentList>
</comments>
</file>

<file path=xl/comments7.xml><?xml version="1.0" encoding="utf-8"?>
<comments xmlns="http://schemas.openxmlformats.org/spreadsheetml/2006/main">
  <authors>
    <author>Administrador</author>
  </authors>
  <commentList>
    <comment ref="B13" authorId="0">
      <text>
        <r>
          <rPr>
            <b/>
            <sz val="8"/>
            <rFont val="Tahoma"/>
            <family val="0"/>
          </rPr>
          <t>JCV: Horas de Producción Disponibles</t>
        </r>
      </text>
    </comment>
    <comment ref="B16" authorId="0">
      <text>
        <r>
          <rPr>
            <b/>
            <sz val="8"/>
            <rFont val="Tahoma"/>
            <family val="0"/>
          </rPr>
          <t>JCV: Unidades disponibles sin tiempo extra</t>
        </r>
      </text>
    </comment>
    <comment ref="B12" authorId="0">
      <text>
        <r>
          <rPr>
            <b/>
            <sz val="8"/>
            <rFont val="Tahoma"/>
            <family val="0"/>
          </rPr>
          <t>JCV: Producción con variación regular</t>
        </r>
      </text>
    </comment>
  </commentList>
</comments>
</file>

<file path=xl/sharedStrings.xml><?xml version="1.0" encoding="utf-8"?>
<sst xmlns="http://schemas.openxmlformats.org/spreadsheetml/2006/main" count="213" uniqueCount="105">
  <si>
    <t>POR: JUAN CARLOS VERGARA SCHMALBACH</t>
  </si>
  <si>
    <t>UNIVERSIDAD DE CARTAGENA</t>
  </si>
  <si>
    <t>FACULTAD DE CIENCIAS ECONÓMICAS</t>
  </si>
  <si>
    <t>PROGRAMA DE ADMINISTRACIÓN INDUSTRIAL</t>
  </si>
  <si>
    <t>EJERCICIO NIVEL INTERMEDIO</t>
  </si>
  <si>
    <t>PLANEACIÓN AGREGADA</t>
  </si>
  <si>
    <t>PORTADA</t>
  </si>
  <si>
    <t>COSTOS</t>
  </si>
  <si>
    <t>PROYECCIÓN DE LA DEMANDA</t>
  </si>
  <si>
    <t>DATOS INICIALES</t>
  </si>
  <si>
    <t>ESTRATEGIAS</t>
  </si>
  <si>
    <t>AYUDA</t>
  </si>
  <si>
    <t>La compañía SELECT S.A. produce bicicletas de montaña para deportistas extremos.  Desea crear un plan de producción para sus bicicletas a partir de la siguiente información inicial:</t>
  </si>
  <si>
    <t>Proyección de la demanda</t>
  </si>
  <si>
    <t>Número de días de trabajo</t>
  </si>
  <si>
    <t>Enero</t>
  </si>
  <si>
    <t>Febrero</t>
  </si>
  <si>
    <t>Marzo</t>
  </si>
  <si>
    <t>Abril</t>
  </si>
  <si>
    <t>Mayo</t>
  </si>
  <si>
    <t>Junio</t>
  </si>
  <si>
    <t>Total</t>
  </si>
  <si>
    <t>Materiales por unidad</t>
  </si>
  <si>
    <t>Costo de Mantenimiento Inv.</t>
  </si>
  <si>
    <t>Costo Marginal Agotamiento de reservas</t>
  </si>
  <si>
    <t>Costo Marginal de la Subcontratación</t>
  </si>
  <si>
    <t>Costo de Contratación y Capacidad</t>
  </si>
  <si>
    <t>Costo de Despido</t>
  </si>
  <si>
    <t>Horas de trabajo requeridas por unidad</t>
  </si>
  <si>
    <t>Costo horas normales</t>
  </si>
  <si>
    <t>Costo del tiempo extra</t>
  </si>
  <si>
    <t>/ Unidad</t>
  </si>
  <si>
    <t>/ Unidad / mes</t>
  </si>
  <si>
    <t>/ Trabajador</t>
  </si>
  <si>
    <t>/ hora</t>
  </si>
  <si>
    <t>INVENTARIO</t>
  </si>
  <si>
    <t>Inventario Inicial</t>
  </si>
  <si>
    <t>Reserva de Seguridad Requerida</t>
  </si>
  <si>
    <t>Unidades</t>
  </si>
  <si>
    <t>de la demanda mensual</t>
  </si>
  <si>
    <t>TRABAJADORES</t>
  </si>
  <si>
    <t>Número de inicial de trabajadores</t>
  </si>
  <si>
    <t>Trabajadores</t>
  </si>
  <si>
    <t>ESTRATEGIA 1</t>
  </si>
  <si>
    <t>ESTRATEGIA 2</t>
  </si>
  <si>
    <t>ESTRATEGIA 3</t>
  </si>
  <si>
    <t>ESTRATEGIA 4</t>
  </si>
  <si>
    <t>RESUMEN DE ESTRATEGIAS</t>
  </si>
  <si>
    <t>Reserva de seguridad</t>
  </si>
  <si>
    <t>Requerimiento Producción</t>
  </si>
  <si>
    <t>Inventario Final</t>
  </si>
  <si>
    <t>Horas de Producción Req.</t>
  </si>
  <si>
    <t>Días de Trabajo por mes</t>
  </si>
  <si>
    <t>Hora por mes por trabajador</t>
  </si>
  <si>
    <t>Trabajadores requeridos</t>
  </si>
  <si>
    <t>Nuevos trabajadores contra.</t>
  </si>
  <si>
    <t>Costo de Contratación</t>
  </si>
  <si>
    <t>Trabajadores despedidos</t>
  </si>
  <si>
    <t>Costo de los despidos</t>
  </si>
  <si>
    <t>Costo horas laboradas</t>
  </si>
  <si>
    <t>Costo Total Mes</t>
  </si>
  <si>
    <t>PRODUCCIÓN EXACTA. FUERZA LABORAL VARIABLE</t>
  </si>
  <si>
    <t>FUERZA LABORAL CONSTANTE. INVENTARIO VARIABLE</t>
  </si>
  <si>
    <t>Horas de Producción Disp.</t>
  </si>
  <si>
    <t>Costo de los Faltantes</t>
  </si>
  <si>
    <t>Unidades Sobrantes</t>
  </si>
  <si>
    <t>Costo del inventario</t>
  </si>
  <si>
    <t>Costo del Inventario</t>
  </si>
  <si>
    <t>FUERZA LABORAL CONSTANTE. SUBCONTRATACIÓN</t>
  </si>
  <si>
    <t>Trabajadores Requeridos</t>
  </si>
  <si>
    <t>Producción Real</t>
  </si>
  <si>
    <t>Unidades Subcontratadas</t>
  </si>
  <si>
    <t>Costo de Subcontratación</t>
  </si>
  <si>
    <t>FUERZA LABORAL CONSTANTE. TIEMPO EXTRA</t>
  </si>
  <si>
    <t>Horas laboradas sin recargo</t>
  </si>
  <si>
    <t>Horas / Día</t>
  </si>
  <si>
    <t>Unid. Disp. Sin Tiempo Extra</t>
  </si>
  <si>
    <t>Unidades del Tiempo Extra</t>
  </si>
  <si>
    <t>Costo Tiempo Extra</t>
  </si>
  <si>
    <t>COSTO TOTAL</t>
  </si>
  <si>
    <t>Número de Trabajadores</t>
  </si>
  <si>
    <t>Unidades Faltantes</t>
  </si>
  <si>
    <t>Horas por Mes por Trabajador</t>
  </si>
  <si>
    <t>Prod. con variación regular</t>
  </si>
  <si>
    <t>Requerimiento de Producción</t>
  </si>
  <si>
    <t>Proyección de la demanda + Reserva de Seguridad - Inventario Inicial</t>
  </si>
  <si>
    <t>Requerimiento de Producción - Proyección de la demanda + Inventario Inicial (Valores Positivos)</t>
  </si>
  <si>
    <t>Inventario Final + Reservas de Seguridad (Valores Positivos)</t>
  </si>
  <si>
    <t>Horas de Producción Requeridas</t>
  </si>
  <si>
    <t>Horas de Trabajo Requeridas por Unidad x Requerimiento de Producción</t>
  </si>
  <si>
    <t>Días de Trabajo por Mes x Horas Laboradas sin Recargo</t>
  </si>
  <si>
    <t>Trabajadores Requeridos (variable)</t>
  </si>
  <si>
    <t>Horas de Producción Requeridas / Horas por Mes por Trabajador</t>
  </si>
  <si>
    <t>Horas de Producción Disponible / Horas de Trabajo Requeridas por Unidad</t>
  </si>
  <si>
    <t>Horas de Producción Disponibles</t>
  </si>
  <si>
    <t>Número de Trabajadores x Horas por Mes por Trabajador</t>
  </si>
  <si>
    <t>Inventario Final - Reserva de Seguridad (Valor Positivo)</t>
  </si>
  <si>
    <t>Requerimiento de Producción - Producción Real (valor Positivo)</t>
  </si>
  <si>
    <t>Producción con Variación Regular</t>
  </si>
  <si>
    <t>Unidades Disponibles sin Tiempo Extra</t>
  </si>
  <si>
    <t>Inventario Inicial + Producción con Variación Regular - Proyección de la Demanda</t>
  </si>
  <si>
    <t>Son las Unidades Disponibles sin Tiempo Extra negativas</t>
  </si>
  <si>
    <t>Costo del tiempo Extra</t>
  </si>
  <si>
    <t xml:space="preserve">Unidades del Tiempo Extra x Horas Requeridas por Unidad x Costo del Tiempo Extra </t>
  </si>
  <si>
    <t>Unidades Sobrantes x Costo de Mantenimiento Inventario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</si>
</sst>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\ * #,##0.00_);_(&quot;$&quot;\ * \(#,##0.00\);_(&quot;$&quot;\ * &quot;-&quot;??_);_(@_)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6"/>
      <color indexed="10"/>
      <name val="Arial"/>
      <family val="2"/>
    </font>
    <font>
      <b/>
      <sz val="8"/>
      <name val="Tahoma"/>
      <family val="0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1" fillId="3" borderId="6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 applyProtection="1">
      <alignment/>
      <protection locked="0"/>
    </xf>
    <xf numFmtId="0" fontId="9" fillId="2" borderId="8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44" fontId="0" fillId="0" borderId="8" xfId="19" applyBorder="1" applyAlignment="1" applyProtection="1">
      <alignment/>
      <protection locked="0"/>
    </xf>
    <xf numFmtId="9" fontId="0" fillId="0" borderId="8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11" fillId="0" borderId="8" xfId="0" applyFont="1" applyBorder="1" applyAlignment="1" applyProtection="1">
      <alignment/>
      <protection locked="0"/>
    </xf>
    <xf numFmtId="44" fontId="0" fillId="0" borderId="8" xfId="19" applyBorder="1" applyAlignment="1" applyProtection="1">
      <alignment horizontal="center"/>
      <protection locked="0"/>
    </xf>
    <xf numFmtId="44" fontId="0" fillId="2" borderId="8" xfId="19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7" xfId="15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3" borderId="8" xfId="0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44" fontId="0" fillId="0" borderId="8" xfId="19" applyBorder="1" applyAlignment="1">
      <alignment horizontal="right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Datos Iniciales'!B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Plan 1'!B2" /><Relationship Id="rId2" Type="http://schemas.openxmlformats.org/officeDocument/2006/relationships/hyperlink" Target="#'Plan 2'!B2" /><Relationship Id="rId3" Type="http://schemas.openxmlformats.org/officeDocument/2006/relationships/hyperlink" Target="#'Plan 3'!B2" /><Relationship Id="rId4" Type="http://schemas.openxmlformats.org/officeDocument/2006/relationships/hyperlink" Target="#'Plan 4'!B2" /><Relationship Id="rId5" Type="http://schemas.openxmlformats.org/officeDocument/2006/relationships/hyperlink" Target="#Resumen!B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11</xdr:row>
      <xdr:rowOff>9525</xdr:rowOff>
    </xdr:from>
    <xdr:to>
      <xdr:col>9</xdr:col>
      <xdr:colOff>123825</xdr:colOff>
      <xdr:row>13</xdr:row>
      <xdr:rowOff>19050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238750" y="2095500"/>
          <a:ext cx="15525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 CLICK AQUÍ PARA CONTINUAR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5</xdr:row>
      <xdr:rowOff>133350</xdr:rowOff>
    </xdr:from>
    <xdr:to>
      <xdr:col>8</xdr:col>
      <xdr:colOff>114300</xdr:colOff>
      <xdr:row>7</xdr:row>
      <xdr:rowOff>133350</xdr:rowOff>
    </xdr:to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1295400" y="1076325"/>
          <a:ext cx="4905375" cy="323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1. Producción Exacta. Fuerza laboral variada</a:t>
          </a:r>
        </a:p>
      </xdr:txBody>
    </xdr:sp>
    <xdr:clientData/>
  </xdr:twoCellAnchor>
  <xdr:twoCellAnchor>
    <xdr:from>
      <xdr:col>2</xdr:col>
      <xdr:colOff>66675</xdr:colOff>
      <xdr:row>8</xdr:row>
      <xdr:rowOff>76200</xdr:rowOff>
    </xdr:from>
    <xdr:to>
      <xdr:col>8</xdr:col>
      <xdr:colOff>114300</xdr:colOff>
      <xdr:row>10</xdr:row>
      <xdr:rowOff>76200</xdr:rowOff>
    </xdr:to>
    <xdr:sp>
      <xdr:nvSpPr>
        <xdr:cNvPr id="2" name="Rectangle 6">
          <a:hlinkClick r:id="rId2"/>
        </xdr:cNvPr>
        <xdr:cNvSpPr>
          <a:spLocks/>
        </xdr:cNvSpPr>
      </xdr:nvSpPr>
      <xdr:spPr>
        <a:xfrm>
          <a:off x="1295400" y="1504950"/>
          <a:ext cx="4905375" cy="323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2. Fuerza laboral constante. Inventario Variable</a:t>
          </a:r>
        </a:p>
      </xdr:txBody>
    </xdr:sp>
    <xdr:clientData/>
  </xdr:twoCellAnchor>
  <xdr:twoCellAnchor>
    <xdr:from>
      <xdr:col>2</xdr:col>
      <xdr:colOff>76200</xdr:colOff>
      <xdr:row>11</xdr:row>
      <xdr:rowOff>9525</xdr:rowOff>
    </xdr:from>
    <xdr:to>
      <xdr:col>8</xdr:col>
      <xdr:colOff>123825</xdr:colOff>
      <xdr:row>13</xdr:row>
      <xdr:rowOff>9525</xdr:rowOff>
    </xdr:to>
    <xdr:sp>
      <xdr:nvSpPr>
        <xdr:cNvPr id="3" name="Rectangle 7">
          <a:hlinkClick r:id="rId3"/>
        </xdr:cNvPr>
        <xdr:cNvSpPr>
          <a:spLocks/>
        </xdr:cNvSpPr>
      </xdr:nvSpPr>
      <xdr:spPr>
        <a:xfrm>
          <a:off x="1304925" y="1924050"/>
          <a:ext cx="4905375" cy="323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3. Fuerza laboral constante. Subcontratación</a:t>
          </a:r>
        </a:p>
      </xdr:txBody>
    </xdr:sp>
    <xdr:clientData/>
  </xdr:twoCellAnchor>
  <xdr:twoCellAnchor>
    <xdr:from>
      <xdr:col>2</xdr:col>
      <xdr:colOff>66675</xdr:colOff>
      <xdr:row>13</xdr:row>
      <xdr:rowOff>123825</xdr:rowOff>
    </xdr:from>
    <xdr:to>
      <xdr:col>8</xdr:col>
      <xdr:colOff>114300</xdr:colOff>
      <xdr:row>15</xdr:row>
      <xdr:rowOff>123825</xdr:rowOff>
    </xdr:to>
    <xdr:sp>
      <xdr:nvSpPr>
        <xdr:cNvPr id="4" name="Rectangle 8">
          <a:hlinkClick r:id="rId4"/>
        </xdr:cNvPr>
        <xdr:cNvSpPr>
          <a:spLocks/>
        </xdr:cNvSpPr>
      </xdr:nvSpPr>
      <xdr:spPr>
        <a:xfrm>
          <a:off x="1295400" y="2362200"/>
          <a:ext cx="4905375" cy="323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4. Fuerza laboral constante. Tiempo Extra</a:t>
          </a:r>
        </a:p>
      </xdr:txBody>
    </xdr:sp>
    <xdr:clientData/>
  </xdr:twoCellAnchor>
  <xdr:twoCellAnchor>
    <xdr:from>
      <xdr:col>2</xdr:col>
      <xdr:colOff>76200</xdr:colOff>
      <xdr:row>16</xdr:row>
      <xdr:rowOff>47625</xdr:rowOff>
    </xdr:from>
    <xdr:to>
      <xdr:col>8</xdr:col>
      <xdr:colOff>123825</xdr:colOff>
      <xdr:row>18</xdr:row>
      <xdr:rowOff>47625</xdr:rowOff>
    </xdr:to>
    <xdr:sp>
      <xdr:nvSpPr>
        <xdr:cNvPr id="5" name="Rectangle 9">
          <a:hlinkClick r:id="rId5"/>
        </xdr:cNvPr>
        <xdr:cNvSpPr>
          <a:spLocks/>
        </xdr:cNvSpPr>
      </xdr:nvSpPr>
      <xdr:spPr>
        <a:xfrm>
          <a:off x="1304925" y="2771775"/>
          <a:ext cx="4905375" cy="3238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RESUMEN DE ALTERNATIVAS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5"/>
  <sheetViews>
    <sheetView tabSelected="1" workbookViewId="0" topLeftCell="A1">
      <selection activeCell="B2" sqref="B2:I2"/>
    </sheetView>
  </sheetViews>
  <sheetFormatPr defaultColWidth="11.421875" defaultRowHeight="12.75"/>
  <cols>
    <col min="1" max="1" width="8.57421875" style="1" customWidth="1"/>
    <col min="2" max="16384" width="11.421875" style="1" customWidth="1"/>
  </cols>
  <sheetData>
    <row r="2" spans="2:9" ht="26.25">
      <c r="B2" s="22" t="s">
        <v>5</v>
      </c>
      <c r="C2" s="22"/>
      <c r="D2" s="22"/>
      <c r="E2" s="22"/>
      <c r="F2" s="22"/>
      <c r="G2" s="22"/>
      <c r="H2" s="22"/>
      <c r="I2" s="22"/>
    </row>
    <row r="6" spans="2:9" ht="18">
      <c r="B6" s="23" t="s">
        <v>4</v>
      </c>
      <c r="C6" s="23"/>
      <c r="D6" s="23"/>
      <c r="E6" s="23"/>
      <c r="F6" s="23"/>
      <c r="G6" s="23"/>
      <c r="H6" s="23"/>
      <c r="I6" s="23"/>
    </row>
    <row r="9" spans="2:9" ht="18">
      <c r="B9" s="24" t="s">
        <v>0</v>
      </c>
      <c r="C9" s="24"/>
      <c r="D9" s="24"/>
      <c r="E9" s="24"/>
      <c r="F9" s="24"/>
      <c r="G9" s="24"/>
      <c r="H9" s="24"/>
      <c r="I9" s="24"/>
    </row>
    <row r="13" spans="2:9" ht="15.75">
      <c r="B13" s="21" t="s">
        <v>1</v>
      </c>
      <c r="C13" s="21"/>
      <c r="D13" s="21"/>
      <c r="E13" s="21"/>
      <c r="F13" s="21"/>
      <c r="G13" s="21"/>
      <c r="H13" s="21"/>
      <c r="I13" s="21"/>
    </row>
    <row r="14" spans="2:9" ht="15.75">
      <c r="B14" s="21" t="s">
        <v>2</v>
      </c>
      <c r="C14" s="21"/>
      <c r="D14" s="21"/>
      <c r="E14" s="21"/>
      <c r="F14" s="21"/>
      <c r="G14" s="21"/>
      <c r="H14" s="21"/>
      <c r="I14" s="21"/>
    </row>
    <row r="15" spans="2:9" ht="15.75">
      <c r="B15" s="21" t="s">
        <v>3</v>
      </c>
      <c r="C15" s="21"/>
      <c r="D15" s="21"/>
      <c r="E15" s="21"/>
      <c r="F15" s="21"/>
      <c r="G15" s="21"/>
      <c r="H15" s="21"/>
      <c r="I15" s="21"/>
    </row>
  </sheetData>
  <sheetProtection password="DB61" sheet="1" objects="1" scenarios="1" selectLockedCells="1"/>
  <mergeCells count="6">
    <mergeCell ref="B14:I14"/>
    <mergeCell ref="B15:I15"/>
    <mergeCell ref="B2:I2"/>
    <mergeCell ref="B6:I6"/>
    <mergeCell ref="B9:I9"/>
    <mergeCell ref="B13:I13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showGridLines="0" workbookViewId="0" topLeftCell="A1">
      <pane ySplit="4" topLeftCell="BM5" activePane="bottomLeft" state="frozen"/>
      <selection pane="topLeft" activeCell="A1" sqref="A1"/>
      <selection pane="bottomLeft" activeCell="F14" sqref="F14"/>
    </sheetView>
  </sheetViews>
  <sheetFormatPr defaultColWidth="11.421875" defaultRowHeight="12.75"/>
  <cols>
    <col min="1" max="1" width="4.57421875" style="0" customWidth="1"/>
    <col min="2" max="2" width="14.7109375" style="0" customWidth="1"/>
    <col min="4" max="10" width="10.57421875" style="0" customWidth="1"/>
  </cols>
  <sheetData>
    <row r="1" s="3" customFormat="1" ht="12.75">
      <c r="A1" s="2"/>
    </row>
    <row r="2" spans="1:9" s="5" customFormat="1" ht="23.25">
      <c r="A2" s="4"/>
      <c r="B2" s="25" t="s">
        <v>9</v>
      </c>
      <c r="C2" s="25"/>
      <c r="D2" s="25"/>
      <c r="E2" s="25"/>
      <c r="F2" s="25"/>
      <c r="G2" s="25"/>
      <c r="H2" s="25"/>
      <c r="I2" s="25"/>
    </row>
    <row r="3" s="7" customFormat="1" ht="12.75">
      <c r="A3" s="6"/>
    </row>
    <row r="4" spans="1:10" s="9" customFormat="1" ht="12.75">
      <c r="A4" s="8"/>
      <c r="B4" s="26" t="s">
        <v>6</v>
      </c>
      <c r="C4" s="26"/>
      <c r="D4" s="26" t="s">
        <v>9</v>
      </c>
      <c r="E4" s="26"/>
      <c r="F4" s="26" t="s">
        <v>10</v>
      </c>
      <c r="G4" s="26"/>
      <c r="H4" s="26"/>
      <c r="I4" s="26" t="s">
        <v>11</v>
      </c>
      <c r="J4" s="26"/>
    </row>
    <row r="6" spans="2:10" ht="12.75" customHeight="1">
      <c r="B6" s="31" t="s">
        <v>12</v>
      </c>
      <c r="C6" s="31"/>
      <c r="D6" s="31"/>
      <c r="E6" s="31"/>
      <c r="F6" s="31"/>
      <c r="G6" s="31"/>
      <c r="H6" s="31"/>
      <c r="I6" s="31"/>
      <c r="J6" s="31"/>
    </row>
    <row r="7" spans="2:10" ht="12.75">
      <c r="B7" s="31"/>
      <c r="C7" s="31"/>
      <c r="D7" s="31"/>
      <c r="E7" s="31"/>
      <c r="F7" s="31"/>
      <c r="G7" s="31"/>
      <c r="H7" s="31"/>
      <c r="I7" s="31"/>
      <c r="J7" s="31"/>
    </row>
    <row r="8" spans="2:10" ht="12.75">
      <c r="B8" s="31"/>
      <c r="C8" s="31"/>
      <c r="D8" s="31"/>
      <c r="E8" s="31"/>
      <c r="F8" s="31"/>
      <c r="G8" s="31"/>
      <c r="H8" s="31"/>
      <c r="I8" s="31"/>
      <c r="J8" s="31"/>
    </row>
    <row r="9" spans="2:10" ht="12.75">
      <c r="B9" s="31"/>
      <c r="C9" s="31"/>
      <c r="D9" s="31"/>
      <c r="E9" s="31"/>
      <c r="F9" s="31"/>
      <c r="G9" s="31"/>
      <c r="H9" s="31"/>
      <c r="I9" s="31"/>
      <c r="J9" s="31"/>
    </row>
    <row r="11" spans="2:10" ht="18">
      <c r="B11" s="29" t="s">
        <v>8</v>
      </c>
      <c r="C11" s="29"/>
      <c r="D11" s="29"/>
      <c r="E11" s="29"/>
      <c r="F11" s="29"/>
      <c r="G11" s="29"/>
      <c r="H11" s="29"/>
      <c r="I11" s="29"/>
      <c r="J11" s="29"/>
    </row>
    <row r="13" spans="4:10" ht="12.75">
      <c r="D13" s="10" t="s">
        <v>15</v>
      </c>
      <c r="E13" s="10" t="s">
        <v>16</v>
      </c>
      <c r="F13" s="10" t="s">
        <v>17</v>
      </c>
      <c r="G13" s="10" t="s">
        <v>18</v>
      </c>
      <c r="H13" s="10" t="s">
        <v>19</v>
      </c>
      <c r="I13" s="10" t="s">
        <v>20</v>
      </c>
      <c r="J13" s="10" t="s">
        <v>21</v>
      </c>
    </row>
    <row r="14" spans="2:10" ht="12.75">
      <c r="B14" s="30" t="s">
        <v>13</v>
      </c>
      <c r="C14" s="30"/>
      <c r="D14" s="18">
        <v>500</v>
      </c>
      <c r="E14" s="18">
        <v>600</v>
      </c>
      <c r="F14" s="18">
        <v>600</v>
      </c>
      <c r="G14" s="18">
        <v>800</v>
      </c>
      <c r="H14" s="18">
        <v>900</v>
      </c>
      <c r="I14" s="18">
        <v>800</v>
      </c>
      <c r="J14" s="18">
        <f>SUM(D14:I14)</f>
        <v>4200</v>
      </c>
    </row>
    <row r="15" spans="2:10" ht="12.75">
      <c r="B15" s="30" t="s">
        <v>14</v>
      </c>
      <c r="C15" s="30"/>
      <c r="D15" s="18">
        <v>22</v>
      </c>
      <c r="E15" s="18">
        <v>19</v>
      </c>
      <c r="F15" s="18">
        <v>21</v>
      </c>
      <c r="G15" s="18">
        <v>21</v>
      </c>
      <c r="H15" s="18">
        <v>22</v>
      </c>
      <c r="I15" s="18">
        <v>20</v>
      </c>
      <c r="J15" s="18">
        <f>SUM(D15:I15)</f>
        <v>125</v>
      </c>
    </row>
    <row r="17" spans="2:10" ht="18">
      <c r="B17" s="29" t="s">
        <v>7</v>
      </c>
      <c r="C17" s="29"/>
      <c r="D17" s="29"/>
      <c r="E17" s="29"/>
      <c r="F17" s="29"/>
      <c r="G17" s="29"/>
      <c r="H17" s="29"/>
      <c r="I17" s="29"/>
      <c r="J17" s="29"/>
    </row>
    <row r="18" spans="1:10" s="17" customFormat="1" ht="12.75">
      <c r="A18" s="15"/>
      <c r="B18" s="16"/>
      <c r="C18" s="16"/>
      <c r="D18" s="16"/>
      <c r="E18" s="16"/>
      <c r="F18" s="16"/>
      <c r="G18" s="16"/>
      <c r="H18" s="16"/>
      <c r="I18" s="16"/>
      <c r="J18" s="16"/>
    </row>
    <row r="19" spans="2:7" ht="12.75">
      <c r="B19" s="27" t="s">
        <v>22</v>
      </c>
      <c r="C19" s="27"/>
      <c r="D19" s="27"/>
      <c r="E19" s="13">
        <v>100</v>
      </c>
      <c r="F19" s="28" t="s">
        <v>31</v>
      </c>
      <c r="G19" s="28"/>
    </row>
    <row r="20" spans="2:7" ht="12.75">
      <c r="B20" s="27" t="s">
        <v>23</v>
      </c>
      <c r="C20" s="27"/>
      <c r="D20" s="27"/>
      <c r="E20" s="13">
        <v>10</v>
      </c>
      <c r="F20" s="28" t="s">
        <v>32</v>
      </c>
      <c r="G20" s="28"/>
    </row>
    <row r="21" spans="2:7" ht="12.75">
      <c r="B21" s="27" t="s">
        <v>24</v>
      </c>
      <c r="C21" s="27"/>
      <c r="D21" s="27"/>
      <c r="E21" s="13">
        <v>20</v>
      </c>
      <c r="F21" s="28" t="s">
        <v>32</v>
      </c>
      <c r="G21" s="28"/>
    </row>
    <row r="22" spans="2:7" ht="12.75">
      <c r="B22" s="27" t="s">
        <v>25</v>
      </c>
      <c r="C22" s="27"/>
      <c r="D22" s="27"/>
      <c r="E22" s="13">
        <v>100</v>
      </c>
      <c r="F22" s="28" t="s">
        <v>31</v>
      </c>
      <c r="G22" s="28"/>
    </row>
    <row r="23" spans="2:7" ht="12.75">
      <c r="B23" s="27" t="s">
        <v>26</v>
      </c>
      <c r="C23" s="27"/>
      <c r="D23" s="27"/>
      <c r="E23" s="13">
        <v>50</v>
      </c>
      <c r="F23" s="28" t="s">
        <v>33</v>
      </c>
      <c r="G23" s="28"/>
    </row>
    <row r="24" spans="2:7" ht="12.75">
      <c r="B24" s="27" t="s">
        <v>27</v>
      </c>
      <c r="C24" s="27"/>
      <c r="D24" s="27"/>
      <c r="E24" s="13">
        <v>100</v>
      </c>
      <c r="F24" s="28" t="s">
        <v>33</v>
      </c>
      <c r="G24" s="28"/>
    </row>
    <row r="25" spans="2:7" ht="12.75">
      <c r="B25" s="27" t="s">
        <v>28</v>
      </c>
      <c r="C25" s="27"/>
      <c r="D25" s="27"/>
      <c r="E25" s="12">
        <v>4</v>
      </c>
      <c r="F25" s="28" t="s">
        <v>31</v>
      </c>
      <c r="G25" s="28"/>
    </row>
    <row r="26" spans="2:7" ht="12.75">
      <c r="B26" s="27" t="s">
        <v>29</v>
      </c>
      <c r="C26" s="27"/>
      <c r="D26" s="27"/>
      <c r="E26" s="13">
        <v>12.5</v>
      </c>
      <c r="F26" s="28" t="s">
        <v>34</v>
      </c>
      <c r="G26" s="28"/>
    </row>
    <row r="27" spans="2:7" ht="12.75">
      <c r="B27" s="27" t="s">
        <v>30</v>
      </c>
      <c r="C27" s="27"/>
      <c r="D27" s="27"/>
      <c r="E27" s="13">
        <v>18.75</v>
      </c>
      <c r="F27" s="28" t="s">
        <v>34</v>
      </c>
      <c r="G27" s="28"/>
    </row>
    <row r="29" spans="2:10" ht="18">
      <c r="B29" s="29" t="s">
        <v>35</v>
      </c>
      <c r="C29" s="29"/>
      <c r="D29" s="29"/>
      <c r="E29" s="29"/>
      <c r="F29" s="29"/>
      <c r="G29" s="29"/>
      <c r="H29" s="29"/>
      <c r="I29" s="29"/>
      <c r="J29" s="29"/>
    </row>
    <row r="30" spans="2:10" ht="12.75">
      <c r="B30" s="16"/>
      <c r="C30" s="16"/>
      <c r="D30" s="16"/>
      <c r="E30" s="16"/>
      <c r="F30" s="16"/>
      <c r="G30" s="16"/>
      <c r="H30" s="16"/>
      <c r="I30" s="16"/>
      <c r="J30" s="16"/>
    </row>
    <row r="31" spans="2:7" ht="12.75">
      <c r="B31" s="27" t="s">
        <v>36</v>
      </c>
      <c r="C31" s="27"/>
      <c r="D31" s="27"/>
      <c r="E31" s="12">
        <v>200</v>
      </c>
      <c r="F31" s="28" t="s">
        <v>38</v>
      </c>
      <c r="G31" s="28"/>
    </row>
    <row r="32" spans="2:7" ht="12.75">
      <c r="B32" s="27" t="s">
        <v>37</v>
      </c>
      <c r="C32" s="27"/>
      <c r="D32" s="27"/>
      <c r="E32" s="14">
        <v>0</v>
      </c>
      <c r="F32" s="28" t="s">
        <v>39</v>
      </c>
      <c r="G32" s="28"/>
    </row>
    <row r="34" spans="2:10" ht="18">
      <c r="B34" s="29" t="s">
        <v>40</v>
      </c>
      <c r="C34" s="29"/>
      <c r="D34" s="29"/>
      <c r="E34" s="29"/>
      <c r="F34" s="29"/>
      <c r="G34" s="29"/>
      <c r="H34" s="29"/>
      <c r="I34" s="29"/>
      <c r="J34" s="29"/>
    </row>
    <row r="36" spans="2:7" ht="12.75">
      <c r="B36" s="27" t="s">
        <v>41</v>
      </c>
      <c r="C36" s="27"/>
      <c r="D36" s="27"/>
      <c r="E36" s="12">
        <v>12</v>
      </c>
      <c r="F36" s="28" t="s">
        <v>42</v>
      </c>
      <c r="G36" s="28"/>
    </row>
    <row r="37" spans="2:7" ht="12.75">
      <c r="B37" s="27" t="s">
        <v>74</v>
      </c>
      <c r="C37" s="27"/>
      <c r="D37" s="27"/>
      <c r="E37" s="12">
        <v>8</v>
      </c>
      <c r="F37" s="28" t="s">
        <v>75</v>
      </c>
      <c r="G37" s="28"/>
    </row>
  </sheetData>
  <sheetProtection password="DB61" sheet="1" objects="1" scenarios="1" selectLockedCells="1"/>
  <mergeCells count="38">
    <mergeCell ref="B34:J34"/>
    <mergeCell ref="B36:D36"/>
    <mergeCell ref="F36:G36"/>
    <mergeCell ref="B11:J11"/>
    <mergeCell ref="F27:G27"/>
    <mergeCell ref="B29:J29"/>
    <mergeCell ref="B31:D31"/>
    <mergeCell ref="F31:G31"/>
    <mergeCell ref="B17:J17"/>
    <mergeCell ref="I4:J4"/>
    <mergeCell ref="F4:H4"/>
    <mergeCell ref="B20:D20"/>
    <mergeCell ref="B19:D19"/>
    <mergeCell ref="F19:G19"/>
    <mergeCell ref="F20:G20"/>
    <mergeCell ref="B14:C14"/>
    <mergeCell ref="B15:C15"/>
    <mergeCell ref="B6:J9"/>
    <mergeCell ref="B21:D21"/>
    <mergeCell ref="B22:D22"/>
    <mergeCell ref="B37:D37"/>
    <mergeCell ref="F37:G37"/>
    <mergeCell ref="B23:D23"/>
    <mergeCell ref="B24:D24"/>
    <mergeCell ref="B25:D25"/>
    <mergeCell ref="B26:D26"/>
    <mergeCell ref="B32:D32"/>
    <mergeCell ref="F32:G32"/>
    <mergeCell ref="B2:I2"/>
    <mergeCell ref="B4:C4"/>
    <mergeCell ref="D4:E4"/>
    <mergeCell ref="B27:D27"/>
    <mergeCell ref="F21:G21"/>
    <mergeCell ref="F22:G22"/>
    <mergeCell ref="F23:G23"/>
    <mergeCell ref="F24:G24"/>
    <mergeCell ref="F25:G25"/>
    <mergeCell ref="F26:G26"/>
  </mergeCells>
  <hyperlinks>
    <hyperlink ref="B4:C4" location="Portada!B2" display="PORTADA"/>
    <hyperlink ref="D4:E4" location="'Datos Iniciales'!B2" display="DATOS INICIALES"/>
    <hyperlink ref="F4:G4" location="Estrategias!B2" display="ESTRATEGIAS"/>
    <hyperlink ref="I4" location="Ayuda!B2" display="AYUDA"/>
  </hyperlinks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showGridLines="0" workbookViewId="0" topLeftCell="A1">
      <selection activeCell="D4" sqref="D4:E4"/>
    </sheetView>
  </sheetViews>
  <sheetFormatPr defaultColWidth="11.421875" defaultRowHeight="12.75"/>
  <cols>
    <col min="1" max="1" width="5.421875" style="0" customWidth="1"/>
    <col min="2" max="2" width="13.00390625" style="0" bestFit="1" customWidth="1"/>
    <col min="4" max="9" width="12.28125" style="0" customWidth="1"/>
  </cols>
  <sheetData>
    <row r="1" s="3" customFormat="1" ht="12.75">
      <c r="A1" s="2"/>
    </row>
    <row r="2" spans="1:9" s="5" customFormat="1" ht="23.25">
      <c r="A2" s="4"/>
      <c r="B2" s="25" t="s">
        <v>10</v>
      </c>
      <c r="C2" s="25"/>
      <c r="D2" s="25"/>
      <c r="E2" s="25"/>
      <c r="F2" s="25"/>
      <c r="G2" s="25"/>
      <c r="H2" s="25"/>
      <c r="I2" s="25"/>
    </row>
    <row r="3" s="7" customFormat="1" ht="12.75">
      <c r="A3" s="6"/>
    </row>
    <row r="4" spans="1:9" s="9" customFormat="1" ht="12.75">
      <c r="A4" s="8"/>
      <c r="B4" s="26" t="s">
        <v>6</v>
      </c>
      <c r="C4" s="26"/>
      <c r="D4" s="26" t="s">
        <v>9</v>
      </c>
      <c r="E4" s="26"/>
      <c r="F4" s="26" t="s">
        <v>10</v>
      </c>
      <c r="G4" s="26"/>
      <c r="H4" s="26" t="s">
        <v>11</v>
      </c>
      <c r="I4" s="26"/>
    </row>
  </sheetData>
  <sheetProtection password="DB61" sheet="1" objects="1" scenarios="1" selectLockedCells="1"/>
  <mergeCells count="5">
    <mergeCell ref="B2:I2"/>
    <mergeCell ref="B4:C4"/>
    <mergeCell ref="D4:E4"/>
    <mergeCell ref="F4:G4"/>
    <mergeCell ref="H4:I4"/>
  </mergeCells>
  <hyperlinks>
    <hyperlink ref="B4:C4" location="Portada!B2" display="PORTADA"/>
    <hyperlink ref="D4:E4" location="'Datos Iniciales'!B2" display="DATOS INICIALES"/>
    <hyperlink ref="F4:G4" location="Estrategias!B2" display="ESTRATEGIAS"/>
    <hyperlink ref="H4:I4" location="Ayuda!B2" display="AYUDA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pane ySplit="4" topLeftCell="BM5" activePane="bottomLeft" state="frozen"/>
      <selection pane="topLeft" activeCell="D4" sqref="D4:E4"/>
      <selection pane="bottomLeft" activeCell="D14" sqref="D14"/>
    </sheetView>
  </sheetViews>
  <sheetFormatPr defaultColWidth="11.421875" defaultRowHeight="12.75"/>
  <cols>
    <col min="1" max="1" width="5.421875" style="0" customWidth="1"/>
    <col min="2" max="2" width="13.00390625" style="0" bestFit="1" customWidth="1"/>
    <col min="4" max="10" width="10.7109375" style="0" customWidth="1"/>
  </cols>
  <sheetData>
    <row r="1" s="3" customFormat="1" ht="12.75">
      <c r="A1" s="2"/>
    </row>
    <row r="2" spans="1:9" s="5" customFormat="1" ht="23.25">
      <c r="A2" s="4"/>
      <c r="B2" s="25" t="s">
        <v>43</v>
      </c>
      <c r="C2" s="25"/>
      <c r="D2" s="25"/>
      <c r="E2" s="25"/>
      <c r="F2" s="25"/>
      <c r="G2" s="25"/>
      <c r="H2" s="25"/>
      <c r="I2" s="25"/>
    </row>
    <row r="3" s="7" customFormat="1" ht="12.75">
      <c r="A3" s="6"/>
    </row>
    <row r="4" spans="1:10" s="9" customFormat="1" ht="12.75">
      <c r="A4" s="8"/>
      <c r="B4" s="26" t="s">
        <v>6</v>
      </c>
      <c r="C4" s="26"/>
      <c r="D4" s="26" t="s">
        <v>9</v>
      </c>
      <c r="E4" s="26"/>
      <c r="F4" s="26" t="s">
        <v>10</v>
      </c>
      <c r="G4" s="26"/>
      <c r="H4" s="26"/>
      <c r="I4" s="26" t="s">
        <v>11</v>
      </c>
      <c r="J4" s="26"/>
    </row>
    <row r="6" spans="2:10" ht="15.75">
      <c r="B6" s="32" t="s">
        <v>61</v>
      </c>
      <c r="C6" s="32"/>
      <c r="D6" s="32"/>
      <c r="E6" s="32"/>
      <c r="F6" s="32"/>
      <c r="G6" s="32"/>
      <c r="H6" s="32"/>
      <c r="I6" s="32"/>
      <c r="J6" s="32"/>
    </row>
    <row r="8" spans="4:10" ht="12.75"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21</v>
      </c>
    </row>
    <row r="9" spans="2:10" ht="12.75">
      <c r="B9" s="27" t="s">
        <v>13</v>
      </c>
      <c r="C9" s="27"/>
      <c r="D9" s="11">
        <f>'Datos Iniciales'!D14</f>
        <v>500</v>
      </c>
      <c r="E9" s="11">
        <f>'Datos Iniciales'!E14</f>
        <v>600</v>
      </c>
      <c r="F9" s="11">
        <f>'Datos Iniciales'!F14</f>
        <v>600</v>
      </c>
      <c r="G9" s="11">
        <f>'Datos Iniciales'!G14</f>
        <v>800</v>
      </c>
      <c r="H9" s="11">
        <f>'Datos Iniciales'!H14</f>
        <v>900</v>
      </c>
      <c r="I9" s="11">
        <f>'Datos Iniciales'!I14</f>
        <v>800</v>
      </c>
      <c r="J9" s="11">
        <f>'Datos Iniciales'!J14</f>
        <v>4200</v>
      </c>
    </row>
    <row r="10" spans="2:10" ht="12.75">
      <c r="B10" s="27" t="s">
        <v>36</v>
      </c>
      <c r="C10" s="27"/>
      <c r="D10" s="11"/>
      <c r="E10" s="11"/>
      <c r="F10" s="11"/>
      <c r="G10" s="11"/>
      <c r="H10" s="11"/>
      <c r="I10" s="11"/>
      <c r="J10" s="11"/>
    </row>
    <row r="11" spans="2:10" ht="12.75">
      <c r="B11" s="27" t="s">
        <v>48</v>
      </c>
      <c r="C11" s="27"/>
      <c r="D11" s="11"/>
      <c r="E11" s="11"/>
      <c r="F11" s="11"/>
      <c r="G11" s="11"/>
      <c r="H11" s="11"/>
      <c r="I11" s="11"/>
      <c r="J11" s="11"/>
    </row>
    <row r="12" spans="2:10" ht="12.75">
      <c r="B12" s="27" t="s">
        <v>49</v>
      </c>
      <c r="C12" s="27"/>
      <c r="D12" s="11"/>
      <c r="E12" s="11"/>
      <c r="F12" s="11"/>
      <c r="G12" s="11"/>
      <c r="H12" s="11"/>
      <c r="I12" s="11"/>
      <c r="J12" s="11"/>
    </row>
    <row r="13" spans="2:10" ht="12.75">
      <c r="B13" s="27" t="s">
        <v>50</v>
      </c>
      <c r="C13" s="27"/>
      <c r="D13" s="11"/>
      <c r="E13" s="11"/>
      <c r="F13" s="11"/>
      <c r="G13" s="11"/>
      <c r="H13" s="11"/>
      <c r="I13" s="11"/>
      <c r="J13" s="11"/>
    </row>
    <row r="14" spans="2:10" ht="12.75">
      <c r="B14" s="27" t="s">
        <v>51</v>
      </c>
      <c r="C14" s="27"/>
      <c r="D14" s="11"/>
      <c r="E14" s="11"/>
      <c r="F14" s="11"/>
      <c r="G14" s="11"/>
      <c r="H14" s="11"/>
      <c r="I14" s="11"/>
      <c r="J14" s="11"/>
    </row>
    <row r="15" spans="2:10" ht="12.75">
      <c r="B15" s="27" t="s">
        <v>52</v>
      </c>
      <c r="C15" s="27"/>
      <c r="D15" s="11">
        <f>'Datos Iniciales'!D15</f>
        <v>22</v>
      </c>
      <c r="E15" s="11">
        <f>'Datos Iniciales'!E15</f>
        <v>19</v>
      </c>
      <c r="F15" s="11">
        <f>'Datos Iniciales'!F15</f>
        <v>21</v>
      </c>
      <c r="G15" s="11">
        <f>'Datos Iniciales'!G15</f>
        <v>21</v>
      </c>
      <c r="H15" s="11">
        <f>'Datos Iniciales'!H15</f>
        <v>22</v>
      </c>
      <c r="I15" s="11">
        <f>'Datos Iniciales'!I15</f>
        <v>20</v>
      </c>
      <c r="J15" s="11">
        <f>'Datos Iniciales'!J15</f>
        <v>125</v>
      </c>
    </row>
    <row r="16" spans="2:10" ht="12.75">
      <c r="B16" s="27" t="s">
        <v>53</v>
      </c>
      <c r="C16" s="27"/>
      <c r="D16" s="11"/>
      <c r="E16" s="11"/>
      <c r="F16" s="11"/>
      <c r="G16" s="11"/>
      <c r="H16" s="11"/>
      <c r="I16" s="11"/>
      <c r="J16" s="11"/>
    </row>
    <row r="17" spans="2:10" ht="12.75">
      <c r="B17" s="27" t="s">
        <v>54</v>
      </c>
      <c r="C17" s="27"/>
      <c r="D17" s="11"/>
      <c r="E17" s="11"/>
      <c r="F17" s="11"/>
      <c r="G17" s="11"/>
      <c r="H17" s="11"/>
      <c r="I17" s="11"/>
      <c r="J17" s="11"/>
    </row>
    <row r="18" spans="2:10" ht="12.75">
      <c r="B18" s="27" t="s">
        <v>55</v>
      </c>
      <c r="C18" s="27"/>
      <c r="D18" s="11"/>
      <c r="E18" s="11"/>
      <c r="F18" s="11"/>
      <c r="G18" s="11"/>
      <c r="H18" s="11"/>
      <c r="I18" s="11"/>
      <c r="J18" s="11"/>
    </row>
    <row r="19" spans="2:10" ht="12.75">
      <c r="B19" s="27" t="s">
        <v>56</v>
      </c>
      <c r="C19" s="27"/>
      <c r="D19" s="19"/>
      <c r="E19" s="19"/>
      <c r="F19" s="19"/>
      <c r="G19" s="19"/>
      <c r="H19" s="19"/>
      <c r="I19" s="19"/>
      <c r="J19" s="19"/>
    </row>
    <row r="20" spans="2:10" ht="12.75">
      <c r="B20" s="27" t="s">
        <v>57</v>
      </c>
      <c r="C20" s="27"/>
      <c r="D20" s="11"/>
      <c r="E20" s="11"/>
      <c r="F20" s="11"/>
      <c r="G20" s="11"/>
      <c r="H20" s="11"/>
      <c r="I20" s="11"/>
      <c r="J20" s="11"/>
    </row>
    <row r="21" spans="2:10" ht="12.75">
      <c r="B21" s="27" t="s">
        <v>58</v>
      </c>
      <c r="C21" s="27"/>
      <c r="D21" s="19"/>
      <c r="E21" s="19"/>
      <c r="F21" s="19"/>
      <c r="G21" s="19"/>
      <c r="H21" s="19"/>
      <c r="I21" s="19"/>
      <c r="J21" s="19"/>
    </row>
    <row r="22" spans="2:10" ht="12.75">
      <c r="B22" s="27" t="s">
        <v>59</v>
      </c>
      <c r="C22" s="27"/>
      <c r="D22" s="19"/>
      <c r="E22" s="19"/>
      <c r="F22" s="19"/>
      <c r="G22" s="19"/>
      <c r="H22" s="19"/>
      <c r="I22" s="19"/>
      <c r="J22" s="19"/>
    </row>
    <row r="23" spans="2:10" ht="12.75">
      <c r="B23" s="27" t="s">
        <v>60</v>
      </c>
      <c r="C23" s="27"/>
      <c r="D23" s="20"/>
      <c r="E23" s="20"/>
      <c r="F23" s="20"/>
      <c r="G23" s="20"/>
      <c r="H23" s="20"/>
      <c r="I23" s="20"/>
      <c r="J23" s="20"/>
    </row>
  </sheetData>
  <sheetProtection password="DB61" sheet="1" objects="1" scenarios="1" selectLockedCells="1"/>
  <mergeCells count="21">
    <mergeCell ref="B23:C23"/>
    <mergeCell ref="B6:J6"/>
    <mergeCell ref="B19:C19"/>
    <mergeCell ref="B20:C20"/>
    <mergeCell ref="B21:C21"/>
    <mergeCell ref="B22:C22"/>
    <mergeCell ref="B15:C15"/>
    <mergeCell ref="B16:C16"/>
    <mergeCell ref="B17:C17"/>
    <mergeCell ref="B10:C10"/>
    <mergeCell ref="B18:C18"/>
    <mergeCell ref="B11:C11"/>
    <mergeCell ref="B12:C12"/>
    <mergeCell ref="B13:C13"/>
    <mergeCell ref="B14:C14"/>
    <mergeCell ref="B2:I2"/>
    <mergeCell ref="B4:C4"/>
    <mergeCell ref="D4:E4"/>
    <mergeCell ref="B9:C9"/>
    <mergeCell ref="F4:H4"/>
    <mergeCell ref="I4:J4"/>
  </mergeCells>
  <hyperlinks>
    <hyperlink ref="B4:C4" location="Portada!B2" display="PORTADA"/>
    <hyperlink ref="D4:E4" location="'Datos Iniciales'!B2" display="DATOS INICIALES"/>
    <hyperlink ref="F4:G4" location="Estrategias!B2" display="ESTRATEGIAS"/>
    <hyperlink ref="I4" location="Ayuda!B2" display="AYUDA"/>
  </hyperlinks>
  <printOptions/>
  <pageMargins left="0.75" right="0.75" top="1" bottom="1" header="0" footer="0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pane ySplit="4" topLeftCell="BM5" activePane="bottomLeft" state="frozen"/>
      <selection pane="topLeft" activeCell="D4" sqref="D4:E4"/>
      <selection pane="bottomLeft" activeCell="F16" sqref="F16"/>
    </sheetView>
  </sheetViews>
  <sheetFormatPr defaultColWidth="11.421875" defaultRowHeight="12.75"/>
  <cols>
    <col min="1" max="1" width="5.421875" style="0" customWidth="1"/>
    <col min="2" max="2" width="13.00390625" style="0" bestFit="1" customWidth="1"/>
    <col min="4" max="10" width="10.7109375" style="0" customWidth="1"/>
  </cols>
  <sheetData>
    <row r="1" s="3" customFormat="1" ht="12.75">
      <c r="A1" s="2"/>
    </row>
    <row r="2" spans="1:9" s="5" customFormat="1" ht="23.25">
      <c r="A2" s="4"/>
      <c r="B2" s="25" t="s">
        <v>44</v>
      </c>
      <c r="C2" s="25"/>
      <c r="D2" s="25"/>
      <c r="E2" s="25"/>
      <c r="F2" s="25"/>
      <c r="G2" s="25"/>
      <c r="H2" s="25"/>
      <c r="I2" s="25"/>
    </row>
    <row r="3" s="7" customFormat="1" ht="12.75">
      <c r="A3" s="6"/>
    </row>
    <row r="4" spans="1:10" s="9" customFormat="1" ht="12.75">
      <c r="A4" s="8"/>
      <c r="B4" s="26" t="s">
        <v>6</v>
      </c>
      <c r="C4" s="26"/>
      <c r="D4" s="26" t="s">
        <v>9</v>
      </c>
      <c r="E4" s="26"/>
      <c r="F4" s="26" t="s">
        <v>10</v>
      </c>
      <c r="G4" s="26"/>
      <c r="H4" s="26"/>
      <c r="I4" s="26" t="s">
        <v>11</v>
      </c>
      <c r="J4" s="26"/>
    </row>
    <row r="6" spans="2:10" ht="15.75">
      <c r="B6" s="32" t="s">
        <v>62</v>
      </c>
      <c r="C6" s="32"/>
      <c r="D6" s="32"/>
      <c r="E6" s="32"/>
      <c r="F6" s="32"/>
      <c r="G6" s="32"/>
      <c r="H6" s="32"/>
      <c r="I6" s="32"/>
      <c r="J6" s="32"/>
    </row>
    <row r="8" spans="4:10" ht="12.75"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21</v>
      </c>
    </row>
    <row r="9" spans="2:10" ht="12.75">
      <c r="B9" s="27" t="s">
        <v>13</v>
      </c>
      <c r="C9" s="27"/>
      <c r="D9" s="11">
        <f>'Datos Iniciales'!D14</f>
        <v>500</v>
      </c>
      <c r="E9" s="11">
        <f>'Datos Iniciales'!E14</f>
        <v>600</v>
      </c>
      <c r="F9" s="11">
        <f>'Datos Iniciales'!F14</f>
        <v>600</v>
      </c>
      <c r="G9" s="11">
        <f>'Datos Iniciales'!G14</f>
        <v>800</v>
      </c>
      <c r="H9" s="11">
        <f>'Datos Iniciales'!H14</f>
        <v>900</v>
      </c>
      <c r="I9" s="11">
        <f>'Datos Iniciales'!I14</f>
        <v>800</v>
      </c>
      <c r="J9" s="11">
        <f>'Datos Iniciales'!J14</f>
        <v>4200</v>
      </c>
    </row>
    <row r="10" spans="2:10" ht="12.75">
      <c r="B10" s="27" t="s">
        <v>36</v>
      </c>
      <c r="C10" s="27"/>
      <c r="D10" s="11"/>
      <c r="E10" s="11"/>
      <c r="F10" s="11"/>
      <c r="G10" s="11"/>
      <c r="H10" s="11"/>
      <c r="I10" s="11"/>
      <c r="J10" s="11"/>
    </row>
    <row r="11" spans="2:10" ht="12.75">
      <c r="B11" s="27" t="s">
        <v>48</v>
      </c>
      <c r="C11" s="27"/>
      <c r="D11" s="11"/>
      <c r="E11" s="11"/>
      <c r="F11" s="11"/>
      <c r="G11" s="11"/>
      <c r="H11" s="11"/>
      <c r="I11" s="11"/>
      <c r="J11" s="11"/>
    </row>
    <row r="12" spans="2:10" ht="12.75">
      <c r="B12" s="27" t="s">
        <v>70</v>
      </c>
      <c r="C12" s="27"/>
      <c r="D12" s="11"/>
      <c r="E12" s="11"/>
      <c r="F12" s="11"/>
      <c r="G12" s="11"/>
      <c r="H12" s="11"/>
      <c r="I12" s="11"/>
      <c r="J12" s="11"/>
    </row>
    <row r="13" spans="2:10" ht="12.75">
      <c r="B13" s="27" t="s">
        <v>50</v>
      </c>
      <c r="C13" s="27"/>
      <c r="D13" s="11"/>
      <c r="E13" s="11"/>
      <c r="F13" s="11"/>
      <c r="G13" s="11"/>
      <c r="H13" s="11"/>
      <c r="I13" s="11"/>
      <c r="J13" s="11"/>
    </row>
    <row r="14" spans="2:10" ht="12.75">
      <c r="B14" s="27" t="s">
        <v>63</v>
      </c>
      <c r="C14" s="27"/>
      <c r="D14" s="11"/>
      <c r="E14" s="11"/>
      <c r="F14" s="11"/>
      <c r="G14" s="11"/>
      <c r="H14" s="11"/>
      <c r="I14" s="11"/>
      <c r="J14" s="11"/>
    </row>
    <row r="15" spans="2:10" ht="12.75">
      <c r="B15" s="27" t="s">
        <v>52</v>
      </c>
      <c r="C15" s="27"/>
      <c r="D15" s="11">
        <f>'Datos Iniciales'!D15</f>
        <v>22</v>
      </c>
      <c r="E15" s="11">
        <f>'Datos Iniciales'!E15</f>
        <v>19</v>
      </c>
      <c r="F15" s="11">
        <f>'Datos Iniciales'!F15</f>
        <v>21</v>
      </c>
      <c r="G15" s="11">
        <f>'Datos Iniciales'!G15</f>
        <v>21</v>
      </c>
      <c r="H15" s="11">
        <f>'Datos Iniciales'!H15</f>
        <v>22</v>
      </c>
      <c r="I15" s="11">
        <f>'Datos Iniciales'!I15</f>
        <v>20</v>
      </c>
      <c r="J15" s="11">
        <f>'Datos Iniciales'!J15</f>
        <v>125</v>
      </c>
    </row>
    <row r="16" spans="2:10" ht="12.75">
      <c r="B16" s="27" t="s">
        <v>53</v>
      </c>
      <c r="C16" s="27"/>
      <c r="D16" s="11"/>
      <c r="E16" s="11"/>
      <c r="F16" s="11"/>
      <c r="G16" s="11"/>
      <c r="H16" s="11"/>
      <c r="I16" s="11"/>
      <c r="J16" s="11"/>
    </row>
    <row r="17" spans="2:10" ht="12.75">
      <c r="B17" s="33" t="s">
        <v>80</v>
      </c>
      <c r="C17" s="34"/>
      <c r="D17" s="11"/>
      <c r="E17" s="11"/>
      <c r="F17" s="11"/>
      <c r="G17" s="11"/>
      <c r="H17" s="11"/>
      <c r="I17" s="11"/>
      <c r="J17" s="11"/>
    </row>
    <row r="18" spans="2:10" ht="12.75">
      <c r="B18" s="33" t="s">
        <v>81</v>
      </c>
      <c r="C18" s="34"/>
      <c r="D18" s="11"/>
      <c r="E18" s="11"/>
      <c r="F18" s="11"/>
      <c r="G18" s="11"/>
      <c r="H18" s="11"/>
      <c r="I18" s="11"/>
      <c r="J18" s="11"/>
    </row>
    <row r="19" spans="2:10" ht="12.75">
      <c r="B19" s="27" t="s">
        <v>64</v>
      </c>
      <c r="C19" s="27"/>
      <c r="D19" s="19"/>
      <c r="E19" s="19"/>
      <c r="F19" s="19"/>
      <c r="G19" s="19"/>
      <c r="H19" s="19"/>
      <c r="I19" s="19"/>
      <c r="J19" s="19"/>
    </row>
    <row r="20" spans="2:10" ht="12.75">
      <c r="B20" s="27" t="s">
        <v>65</v>
      </c>
      <c r="C20" s="27"/>
      <c r="D20" s="11"/>
      <c r="E20" s="11"/>
      <c r="F20" s="11"/>
      <c r="G20" s="11"/>
      <c r="H20" s="11"/>
      <c r="I20" s="11"/>
      <c r="J20" s="11"/>
    </row>
    <row r="21" spans="2:10" ht="12.75">
      <c r="B21" s="27" t="s">
        <v>66</v>
      </c>
      <c r="C21" s="27"/>
      <c r="D21" s="19"/>
      <c r="E21" s="19"/>
      <c r="F21" s="19"/>
      <c r="G21" s="19"/>
      <c r="H21" s="19"/>
      <c r="I21" s="19"/>
      <c r="J21" s="19"/>
    </row>
    <row r="22" spans="2:10" ht="12.75">
      <c r="B22" s="27" t="s">
        <v>59</v>
      </c>
      <c r="C22" s="27"/>
      <c r="D22" s="19"/>
      <c r="E22" s="19"/>
      <c r="F22" s="19"/>
      <c r="G22" s="19"/>
      <c r="H22" s="19"/>
      <c r="I22" s="19"/>
      <c r="J22" s="19"/>
    </row>
    <row r="23" spans="2:10" ht="12.75">
      <c r="B23" s="27" t="s">
        <v>60</v>
      </c>
      <c r="C23" s="27"/>
      <c r="D23" s="20"/>
      <c r="E23" s="20"/>
      <c r="F23" s="20"/>
      <c r="G23" s="20"/>
      <c r="H23" s="20"/>
      <c r="I23" s="20"/>
      <c r="J23" s="20"/>
    </row>
  </sheetData>
  <sheetProtection password="DB61" sheet="1" objects="1" scenarios="1" selectLockedCells="1"/>
  <mergeCells count="21">
    <mergeCell ref="B22:C22"/>
    <mergeCell ref="B23:C23"/>
    <mergeCell ref="B17:C17"/>
    <mergeCell ref="B16:C16"/>
    <mergeCell ref="B19:C19"/>
    <mergeCell ref="B20:C20"/>
    <mergeCell ref="B21:C21"/>
    <mergeCell ref="B18:C18"/>
    <mergeCell ref="B12:C12"/>
    <mergeCell ref="B13:C13"/>
    <mergeCell ref="B14:C14"/>
    <mergeCell ref="B15:C15"/>
    <mergeCell ref="B6:J6"/>
    <mergeCell ref="B9:C9"/>
    <mergeCell ref="B10:C10"/>
    <mergeCell ref="B11:C11"/>
    <mergeCell ref="B2:I2"/>
    <mergeCell ref="B4:C4"/>
    <mergeCell ref="D4:E4"/>
    <mergeCell ref="F4:H4"/>
    <mergeCell ref="I4:J4"/>
  </mergeCells>
  <hyperlinks>
    <hyperlink ref="B4:C4" location="Portada!B2" display="PORTADA"/>
    <hyperlink ref="D4:E4" location="'Datos Iniciales'!B2" display="DATOS INICIALES"/>
    <hyperlink ref="F4:G4" location="Estrategias!B2" display="ESTRATEGIAS"/>
    <hyperlink ref="I4" location="Ayuda!B2" display="AYUDA"/>
  </hyperlinks>
  <printOptions/>
  <pageMargins left="0.75" right="0.75" top="1" bottom="1" header="0" footer="0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3"/>
  <sheetViews>
    <sheetView showGridLines="0" workbookViewId="0" topLeftCell="A1">
      <pane ySplit="4" topLeftCell="BM5" activePane="bottomLeft" state="frozen"/>
      <selection pane="topLeft" activeCell="D4" sqref="D4:E4"/>
      <selection pane="bottomLeft" activeCell="D9" sqref="D9"/>
    </sheetView>
  </sheetViews>
  <sheetFormatPr defaultColWidth="11.421875" defaultRowHeight="12.75"/>
  <cols>
    <col min="1" max="1" width="5.421875" style="0" customWidth="1"/>
    <col min="2" max="2" width="13.00390625" style="0" bestFit="1" customWidth="1"/>
    <col min="4" max="10" width="10.7109375" style="0" customWidth="1"/>
  </cols>
  <sheetData>
    <row r="1" s="3" customFormat="1" ht="12.75">
      <c r="A1" s="2"/>
    </row>
    <row r="2" spans="1:9" s="5" customFormat="1" ht="23.25">
      <c r="A2" s="4"/>
      <c r="B2" s="25" t="s">
        <v>45</v>
      </c>
      <c r="C2" s="25"/>
      <c r="D2" s="25"/>
      <c r="E2" s="25"/>
      <c r="F2" s="25"/>
      <c r="G2" s="25"/>
      <c r="H2" s="25"/>
      <c r="I2" s="25"/>
    </row>
    <row r="3" s="7" customFormat="1" ht="12.75">
      <c r="A3" s="6"/>
    </row>
    <row r="4" spans="1:10" s="9" customFormat="1" ht="12.75">
      <c r="A4" s="8"/>
      <c r="B4" s="26" t="s">
        <v>6</v>
      </c>
      <c r="C4" s="26"/>
      <c r="D4" s="26" t="s">
        <v>9</v>
      </c>
      <c r="E4" s="26"/>
      <c r="F4" s="26" t="s">
        <v>10</v>
      </c>
      <c r="G4" s="26"/>
      <c r="H4" s="26"/>
      <c r="I4" s="26" t="s">
        <v>11</v>
      </c>
      <c r="J4" s="26"/>
    </row>
    <row r="6" spans="2:10" ht="15.75">
      <c r="B6" s="32" t="s">
        <v>68</v>
      </c>
      <c r="C6" s="32"/>
      <c r="D6" s="32"/>
      <c r="E6" s="32"/>
      <c r="F6" s="32"/>
      <c r="G6" s="32"/>
      <c r="H6" s="32"/>
      <c r="I6" s="32"/>
      <c r="J6" s="32"/>
    </row>
    <row r="8" spans="4:10" ht="12.75"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21</v>
      </c>
    </row>
    <row r="9" spans="2:10" ht="12.75">
      <c r="B9" s="27" t="s">
        <v>13</v>
      </c>
      <c r="C9" s="27"/>
      <c r="D9" s="11">
        <f>'Datos Iniciales'!D14</f>
        <v>500</v>
      </c>
      <c r="E9" s="11">
        <f>'Datos Iniciales'!E14</f>
        <v>600</v>
      </c>
      <c r="F9" s="11">
        <f>'Datos Iniciales'!F14</f>
        <v>600</v>
      </c>
      <c r="G9" s="11">
        <f>'Datos Iniciales'!G14</f>
        <v>800</v>
      </c>
      <c r="H9" s="11">
        <f>'Datos Iniciales'!H14</f>
        <v>900</v>
      </c>
      <c r="I9" s="11">
        <f>'Datos Iniciales'!I14</f>
        <v>800</v>
      </c>
      <c r="J9" s="11">
        <f>'Datos Iniciales'!J14</f>
        <v>4200</v>
      </c>
    </row>
    <row r="10" spans="2:10" ht="12.75">
      <c r="B10" s="27" t="s">
        <v>36</v>
      </c>
      <c r="C10" s="27"/>
      <c r="D10" s="11"/>
      <c r="E10" s="11"/>
      <c r="F10" s="11"/>
      <c r="G10" s="11"/>
      <c r="H10" s="11"/>
      <c r="I10" s="11"/>
      <c r="J10" s="11"/>
    </row>
    <row r="11" spans="2:10" ht="12.75">
      <c r="B11" s="27" t="s">
        <v>48</v>
      </c>
      <c r="C11" s="27"/>
      <c r="D11" s="11"/>
      <c r="E11" s="11"/>
      <c r="F11" s="11"/>
      <c r="G11" s="11"/>
      <c r="H11" s="11"/>
      <c r="I11" s="11"/>
      <c r="J11" s="11"/>
    </row>
    <row r="12" spans="2:10" ht="12.75">
      <c r="B12" s="27" t="s">
        <v>49</v>
      </c>
      <c r="C12" s="27"/>
      <c r="D12" s="11"/>
      <c r="E12" s="11"/>
      <c r="F12" s="11"/>
      <c r="G12" s="11"/>
      <c r="H12" s="11"/>
      <c r="I12" s="11"/>
      <c r="J12" s="11"/>
    </row>
    <row r="13" spans="2:10" ht="12.75">
      <c r="B13" s="27" t="s">
        <v>50</v>
      </c>
      <c r="C13" s="27"/>
      <c r="D13" s="11"/>
      <c r="E13" s="11"/>
      <c r="F13" s="11"/>
      <c r="G13" s="11"/>
      <c r="H13" s="11"/>
      <c r="I13" s="11"/>
      <c r="J13" s="11"/>
    </row>
    <row r="14" spans="2:10" ht="12.75">
      <c r="B14" s="27" t="s">
        <v>63</v>
      </c>
      <c r="C14" s="27"/>
      <c r="D14" s="11"/>
      <c r="E14" s="11"/>
      <c r="F14" s="11"/>
      <c r="G14" s="11"/>
      <c r="H14" s="11"/>
      <c r="I14" s="11"/>
      <c r="J14" s="11"/>
    </row>
    <row r="15" spans="2:10" ht="12.75">
      <c r="B15" s="27" t="s">
        <v>52</v>
      </c>
      <c r="C15" s="27"/>
      <c r="D15" s="11">
        <f>'Datos Iniciales'!D15</f>
        <v>22</v>
      </c>
      <c r="E15" s="11">
        <f>'Datos Iniciales'!E15</f>
        <v>19</v>
      </c>
      <c r="F15" s="11">
        <f>'Datos Iniciales'!F15</f>
        <v>21</v>
      </c>
      <c r="G15" s="11">
        <f>'Datos Iniciales'!G15</f>
        <v>21</v>
      </c>
      <c r="H15" s="11">
        <f>'Datos Iniciales'!H15</f>
        <v>22</v>
      </c>
      <c r="I15" s="11">
        <f>'Datos Iniciales'!I15</f>
        <v>20</v>
      </c>
      <c r="J15" s="11">
        <f>'Datos Iniciales'!J15</f>
        <v>125</v>
      </c>
    </row>
    <row r="16" spans="2:10" ht="12.75">
      <c r="B16" s="33" t="s">
        <v>53</v>
      </c>
      <c r="C16" s="34"/>
      <c r="D16" s="11"/>
      <c r="E16" s="11"/>
      <c r="F16" s="11"/>
      <c r="G16" s="11"/>
      <c r="H16" s="11"/>
      <c r="I16" s="11"/>
      <c r="J16" s="11"/>
    </row>
    <row r="17" spans="2:10" ht="12.75">
      <c r="B17" s="33" t="s">
        <v>80</v>
      </c>
      <c r="C17" s="34"/>
      <c r="D17" s="11"/>
      <c r="E17" s="11"/>
      <c r="F17" s="11"/>
      <c r="G17" s="11"/>
      <c r="H17" s="11"/>
      <c r="I17" s="11"/>
      <c r="J17" s="11"/>
    </row>
    <row r="18" spans="2:10" ht="12.75">
      <c r="B18" s="33" t="s">
        <v>70</v>
      </c>
      <c r="C18" s="34"/>
      <c r="D18" s="11"/>
      <c r="E18" s="11"/>
      <c r="F18" s="11"/>
      <c r="G18" s="11"/>
      <c r="H18" s="11"/>
      <c r="I18" s="11"/>
      <c r="J18" s="11"/>
    </row>
    <row r="19" spans="2:10" ht="12.75">
      <c r="B19" s="27" t="s">
        <v>71</v>
      </c>
      <c r="C19" s="27"/>
      <c r="D19" s="11"/>
      <c r="E19" s="11"/>
      <c r="F19" s="11"/>
      <c r="G19" s="11"/>
      <c r="H19" s="11"/>
      <c r="I19" s="11"/>
      <c r="J19" s="11"/>
    </row>
    <row r="20" spans="2:10" ht="12.75">
      <c r="B20" s="27" t="s">
        <v>72</v>
      </c>
      <c r="C20" s="27"/>
      <c r="D20" s="19"/>
      <c r="E20" s="19"/>
      <c r="F20" s="19"/>
      <c r="G20" s="19"/>
      <c r="H20" s="19"/>
      <c r="I20" s="19"/>
      <c r="J20" s="19"/>
    </row>
    <row r="21" spans="2:10" ht="12.75">
      <c r="B21" s="27" t="s">
        <v>66</v>
      </c>
      <c r="C21" s="27"/>
      <c r="D21" s="19"/>
      <c r="E21" s="19"/>
      <c r="F21" s="19"/>
      <c r="G21" s="19"/>
      <c r="H21" s="19"/>
      <c r="I21" s="19"/>
      <c r="J21" s="19"/>
    </row>
    <row r="22" spans="2:10" ht="12.75">
      <c r="B22" s="27" t="s">
        <v>59</v>
      </c>
      <c r="C22" s="27"/>
      <c r="D22" s="19"/>
      <c r="E22" s="19"/>
      <c r="F22" s="19"/>
      <c r="G22" s="19"/>
      <c r="H22" s="19"/>
      <c r="I22" s="19"/>
      <c r="J22" s="19"/>
    </row>
    <row r="23" spans="2:10" ht="12.75">
      <c r="B23" s="27" t="s">
        <v>60</v>
      </c>
      <c r="C23" s="27"/>
      <c r="D23" s="20"/>
      <c r="E23" s="20"/>
      <c r="F23" s="20"/>
      <c r="G23" s="20"/>
      <c r="H23" s="20"/>
      <c r="I23" s="20"/>
      <c r="J23" s="20"/>
    </row>
  </sheetData>
  <sheetProtection password="DB61" sheet="1" objects="1" scenarios="1" selectLockedCells="1"/>
  <mergeCells count="21">
    <mergeCell ref="B22:C22"/>
    <mergeCell ref="B23:C23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2:I2"/>
    <mergeCell ref="B4:C4"/>
    <mergeCell ref="D4:E4"/>
    <mergeCell ref="F4:H4"/>
    <mergeCell ref="I4:J4"/>
    <mergeCell ref="B6:J6"/>
    <mergeCell ref="B9:C9"/>
    <mergeCell ref="B10:C10"/>
    <mergeCell ref="B11:C11"/>
  </mergeCells>
  <hyperlinks>
    <hyperlink ref="B4:C4" location="Portada!B2" display="PORTADA"/>
    <hyperlink ref="D4:E4" location="'Datos Iniciales'!B2" display="DATOS INICIALES"/>
    <hyperlink ref="F4:G4" location="Estrategias!B2" display="ESTRATEGIAS"/>
    <hyperlink ref="I4" location="Ayuda!B2" display="AYUDA"/>
  </hyperlinks>
  <printOptions/>
  <pageMargins left="0.75" right="0.75" top="1" bottom="1" header="0" footer="0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 topLeftCell="A1">
      <pane ySplit="4" topLeftCell="BM5" activePane="bottomLeft" state="frozen"/>
      <selection pane="topLeft" activeCell="D4" sqref="D4:E4"/>
      <selection pane="bottomLeft" activeCell="D10" sqref="D10"/>
    </sheetView>
  </sheetViews>
  <sheetFormatPr defaultColWidth="11.421875" defaultRowHeight="12.75"/>
  <cols>
    <col min="1" max="1" width="5.421875" style="0" customWidth="1"/>
    <col min="2" max="2" width="13.00390625" style="0" bestFit="1" customWidth="1"/>
    <col min="4" max="10" width="10.7109375" style="0" customWidth="1"/>
  </cols>
  <sheetData>
    <row r="1" s="3" customFormat="1" ht="12.75">
      <c r="A1" s="2"/>
    </row>
    <row r="2" spans="1:9" s="5" customFormat="1" ht="23.25">
      <c r="A2" s="4"/>
      <c r="B2" s="25" t="s">
        <v>46</v>
      </c>
      <c r="C2" s="25"/>
      <c r="D2" s="25"/>
      <c r="E2" s="25"/>
      <c r="F2" s="25"/>
      <c r="G2" s="25"/>
      <c r="H2" s="25"/>
      <c r="I2" s="25"/>
    </row>
    <row r="3" s="7" customFormat="1" ht="12.75">
      <c r="A3" s="6"/>
    </row>
    <row r="4" spans="1:10" s="9" customFormat="1" ht="12.75">
      <c r="A4" s="8"/>
      <c r="B4" s="26" t="s">
        <v>6</v>
      </c>
      <c r="C4" s="26"/>
      <c r="D4" s="26" t="s">
        <v>9</v>
      </c>
      <c r="E4" s="26"/>
      <c r="F4" s="26" t="s">
        <v>10</v>
      </c>
      <c r="G4" s="26"/>
      <c r="H4" s="26"/>
      <c r="I4" s="26" t="s">
        <v>11</v>
      </c>
      <c r="J4" s="26"/>
    </row>
    <row r="6" spans="2:10" ht="15.75">
      <c r="B6" s="32" t="s">
        <v>73</v>
      </c>
      <c r="C6" s="32"/>
      <c r="D6" s="32"/>
      <c r="E6" s="32"/>
      <c r="F6" s="32"/>
      <c r="G6" s="32"/>
      <c r="H6" s="32"/>
      <c r="I6" s="32"/>
      <c r="J6" s="32"/>
    </row>
    <row r="8" spans="4:10" ht="12.75"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  <c r="J8" s="10" t="s">
        <v>21</v>
      </c>
    </row>
    <row r="9" spans="2:10" ht="12.75">
      <c r="B9" s="27" t="s">
        <v>13</v>
      </c>
      <c r="C9" s="27"/>
      <c r="D9" s="11">
        <f>'Datos Iniciales'!D14</f>
        <v>500</v>
      </c>
      <c r="E9" s="11">
        <f>'Datos Iniciales'!E14</f>
        <v>600</v>
      </c>
      <c r="F9" s="11">
        <f>'Datos Iniciales'!F14</f>
        <v>600</v>
      </c>
      <c r="G9" s="11">
        <f>'Datos Iniciales'!G14</f>
        <v>800</v>
      </c>
      <c r="H9" s="11">
        <f>'Datos Iniciales'!H14</f>
        <v>900</v>
      </c>
      <c r="I9" s="11">
        <f>'Datos Iniciales'!I14</f>
        <v>800</v>
      </c>
      <c r="J9" s="11">
        <f>'Datos Iniciales'!J14</f>
        <v>4200</v>
      </c>
    </row>
    <row r="10" spans="2:10" ht="12.75">
      <c r="B10" s="27" t="s">
        <v>36</v>
      </c>
      <c r="C10" s="27"/>
      <c r="D10" s="11"/>
      <c r="E10" s="11"/>
      <c r="F10" s="11"/>
      <c r="G10" s="11"/>
      <c r="H10" s="11"/>
      <c r="I10" s="11"/>
      <c r="J10" s="11"/>
    </row>
    <row r="11" spans="2:10" ht="12.75">
      <c r="B11" s="27" t="s">
        <v>48</v>
      </c>
      <c r="C11" s="27"/>
      <c r="D11" s="11"/>
      <c r="E11" s="11"/>
      <c r="F11" s="11"/>
      <c r="G11" s="11"/>
      <c r="H11" s="11"/>
      <c r="I11" s="11"/>
      <c r="J11" s="11"/>
    </row>
    <row r="12" spans="2:10" ht="12.75">
      <c r="B12" s="27" t="s">
        <v>83</v>
      </c>
      <c r="C12" s="27"/>
      <c r="D12" s="11"/>
      <c r="E12" s="11"/>
      <c r="F12" s="11"/>
      <c r="G12" s="11"/>
      <c r="H12" s="11"/>
      <c r="I12" s="11"/>
      <c r="J12" s="11"/>
    </row>
    <row r="13" spans="2:10" ht="12.75">
      <c r="B13" s="27" t="s">
        <v>63</v>
      </c>
      <c r="C13" s="27"/>
      <c r="D13" s="11"/>
      <c r="E13" s="11"/>
      <c r="F13" s="11"/>
      <c r="G13" s="11"/>
      <c r="H13" s="11"/>
      <c r="I13" s="11"/>
      <c r="J13" s="11"/>
    </row>
    <row r="14" spans="2:10" ht="12.75">
      <c r="B14" s="27" t="s">
        <v>52</v>
      </c>
      <c r="C14" s="27"/>
      <c r="D14" s="11">
        <f>'Datos Iniciales'!D15</f>
        <v>22</v>
      </c>
      <c r="E14" s="11">
        <f>'Datos Iniciales'!E15</f>
        <v>19</v>
      </c>
      <c r="F14" s="11">
        <f>'Datos Iniciales'!F15</f>
        <v>21</v>
      </c>
      <c r="G14" s="11">
        <f>'Datos Iniciales'!G15</f>
        <v>21</v>
      </c>
      <c r="H14" s="11">
        <f>'Datos Iniciales'!H15</f>
        <v>22</v>
      </c>
      <c r="I14" s="11">
        <f>'Datos Iniciales'!I15</f>
        <v>20</v>
      </c>
      <c r="J14" s="11">
        <f>'Datos Iniciales'!J15</f>
        <v>125</v>
      </c>
    </row>
    <row r="15" spans="2:10" ht="12.75">
      <c r="B15" s="33" t="s">
        <v>69</v>
      </c>
      <c r="C15" s="34"/>
      <c r="D15" s="11"/>
      <c r="E15" s="11"/>
      <c r="F15" s="11"/>
      <c r="G15" s="11"/>
      <c r="H15" s="11"/>
      <c r="I15" s="11"/>
      <c r="J15" s="11"/>
    </row>
    <row r="16" spans="2:10" ht="12.75">
      <c r="B16" s="33" t="s">
        <v>76</v>
      </c>
      <c r="C16" s="34"/>
      <c r="D16" s="11"/>
      <c r="E16" s="11"/>
      <c r="F16" s="11"/>
      <c r="G16" s="11"/>
      <c r="H16" s="11"/>
      <c r="I16" s="11"/>
      <c r="J16" s="11"/>
    </row>
    <row r="17" spans="2:10" ht="12.75">
      <c r="B17" s="27" t="s">
        <v>77</v>
      </c>
      <c r="C17" s="27"/>
      <c r="D17" s="11"/>
      <c r="E17" s="11"/>
      <c r="F17" s="11"/>
      <c r="G17" s="11"/>
      <c r="H17" s="11"/>
      <c r="I17" s="11"/>
      <c r="J17" s="11"/>
    </row>
    <row r="18" spans="2:10" ht="12.75">
      <c r="B18" s="27" t="s">
        <v>78</v>
      </c>
      <c r="C18" s="27"/>
      <c r="D18" s="19"/>
      <c r="E18" s="19"/>
      <c r="F18" s="19"/>
      <c r="G18" s="19"/>
      <c r="H18" s="19"/>
      <c r="I18" s="19"/>
      <c r="J18" s="19"/>
    </row>
    <row r="19" spans="2:10" ht="12.75">
      <c r="B19" s="33" t="s">
        <v>65</v>
      </c>
      <c r="C19" s="34"/>
      <c r="D19" s="11"/>
      <c r="E19" s="11"/>
      <c r="F19" s="11"/>
      <c r="G19" s="11"/>
      <c r="H19" s="11"/>
      <c r="I19" s="11"/>
      <c r="J19" s="11"/>
    </row>
    <row r="20" spans="2:10" ht="12.75">
      <c r="B20" s="27" t="s">
        <v>66</v>
      </c>
      <c r="C20" s="27"/>
      <c r="D20" s="19"/>
      <c r="E20" s="19"/>
      <c r="F20" s="19"/>
      <c r="G20" s="19"/>
      <c r="H20" s="19"/>
      <c r="I20" s="19"/>
      <c r="J20" s="19"/>
    </row>
    <row r="21" spans="2:10" ht="12.75">
      <c r="B21" s="27" t="s">
        <v>59</v>
      </c>
      <c r="C21" s="27"/>
      <c r="D21" s="19"/>
      <c r="E21" s="19"/>
      <c r="F21" s="19"/>
      <c r="G21" s="19"/>
      <c r="H21" s="19"/>
      <c r="I21" s="19"/>
      <c r="J21" s="19"/>
    </row>
    <row r="22" spans="2:10" ht="12.75">
      <c r="B22" s="27" t="s">
        <v>60</v>
      </c>
      <c r="C22" s="27"/>
      <c r="D22" s="20"/>
      <c r="E22" s="20"/>
      <c r="F22" s="20"/>
      <c r="G22" s="20"/>
      <c r="H22" s="20"/>
      <c r="I22" s="20"/>
      <c r="J22" s="20"/>
    </row>
  </sheetData>
  <sheetProtection password="DB61" sheet="1" objects="1" scenarios="1" selectLockedCells="1"/>
  <mergeCells count="20">
    <mergeCell ref="B20:C20"/>
    <mergeCell ref="B21:C21"/>
    <mergeCell ref="B22:C22"/>
    <mergeCell ref="B15:C15"/>
    <mergeCell ref="B16:C16"/>
    <mergeCell ref="B17:C17"/>
    <mergeCell ref="B18:C18"/>
    <mergeCell ref="B19:C19"/>
    <mergeCell ref="B12:C12"/>
    <mergeCell ref="B13:C13"/>
    <mergeCell ref="B14:C14"/>
    <mergeCell ref="B6:J6"/>
    <mergeCell ref="B9:C9"/>
    <mergeCell ref="B10:C10"/>
    <mergeCell ref="B11:C11"/>
    <mergeCell ref="B2:I2"/>
    <mergeCell ref="B4:C4"/>
    <mergeCell ref="D4:E4"/>
    <mergeCell ref="F4:H4"/>
    <mergeCell ref="I4:J4"/>
  </mergeCells>
  <hyperlinks>
    <hyperlink ref="B4:C4" location="Portada!B2" display="PORTADA"/>
    <hyperlink ref="D4:E4" location="'Datos Iniciales'!B2" display="DATOS INICIALES"/>
    <hyperlink ref="F4:G4" location="Estrategias!B2" display="ESTRATEGIAS"/>
    <hyperlink ref="I4" location="Ayuda!B2" display="AYUDA"/>
  </hyperlinks>
  <printOptions/>
  <pageMargins left="0.75" right="0.75" top="1" bottom="1" header="0" footer="0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5.421875" style="0" customWidth="1"/>
    <col min="2" max="2" width="13.00390625" style="0" bestFit="1" customWidth="1"/>
    <col min="4" max="9" width="12.28125" style="0" customWidth="1"/>
  </cols>
  <sheetData>
    <row r="1" s="3" customFormat="1" ht="12.75">
      <c r="A1" s="2"/>
    </row>
    <row r="2" spans="1:9" s="5" customFormat="1" ht="23.25">
      <c r="A2" s="4"/>
      <c r="B2" s="25" t="s">
        <v>47</v>
      </c>
      <c r="C2" s="25"/>
      <c r="D2" s="25"/>
      <c r="E2" s="25"/>
      <c r="F2" s="25"/>
      <c r="G2" s="25"/>
      <c r="H2" s="25"/>
      <c r="I2" s="25"/>
    </row>
    <row r="3" s="7" customFormat="1" ht="12.75">
      <c r="A3" s="6"/>
    </row>
    <row r="4" spans="1:9" s="9" customFormat="1" ht="12.75">
      <c r="A4" s="8"/>
      <c r="B4" s="26" t="s">
        <v>6</v>
      </c>
      <c r="C4" s="26"/>
      <c r="D4" s="26" t="s">
        <v>9</v>
      </c>
      <c r="E4" s="26"/>
      <c r="F4" s="26" t="s">
        <v>10</v>
      </c>
      <c r="G4" s="26"/>
      <c r="H4" s="26" t="s">
        <v>11</v>
      </c>
      <c r="I4" s="26"/>
    </row>
    <row r="6" spans="2:9" ht="18">
      <c r="B6" s="29" t="s">
        <v>10</v>
      </c>
      <c r="C6" s="29"/>
      <c r="D6" s="29"/>
      <c r="E6" s="29"/>
      <c r="F6" s="29"/>
      <c r="G6" s="29"/>
      <c r="H6" s="29"/>
      <c r="I6" s="29"/>
    </row>
    <row r="8" spans="7:8" ht="12.75">
      <c r="G8" s="36" t="s">
        <v>79</v>
      </c>
      <c r="H8" s="36"/>
    </row>
    <row r="9" spans="2:8" ht="12.75">
      <c r="B9" s="35" t="s">
        <v>61</v>
      </c>
      <c r="C9" s="35"/>
      <c r="D9" s="35"/>
      <c r="E9" s="35"/>
      <c r="F9" s="35"/>
      <c r="G9" s="37">
        <f>'Plan 1'!J23</f>
        <v>0</v>
      </c>
      <c r="H9" s="37"/>
    </row>
    <row r="10" spans="2:8" ht="12.75">
      <c r="B10" s="35" t="s">
        <v>62</v>
      </c>
      <c r="C10" s="35"/>
      <c r="D10" s="35"/>
      <c r="E10" s="35"/>
      <c r="F10" s="35"/>
      <c r="G10" s="37">
        <f>'Plan 2'!J23</f>
        <v>0</v>
      </c>
      <c r="H10" s="37"/>
    </row>
    <row r="11" spans="2:8" ht="12.75">
      <c r="B11" s="35" t="s">
        <v>68</v>
      </c>
      <c r="C11" s="35"/>
      <c r="D11" s="35"/>
      <c r="E11" s="35"/>
      <c r="F11" s="35"/>
      <c r="G11" s="37">
        <f>'Plan 3'!J23</f>
        <v>0</v>
      </c>
      <c r="H11" s="37"/>
    </row>
    <row r="12" spans="2:8" ht="12.75">
      <c r="B12" s="35" t="s">
        <v>73</v>
      </c>
      <c r="C12" s="35"/>
      <c r="D12" s="35"/>
      <c r="E12" s="35"/>
      <c r="F12" s="35"/>
      <c r="G12" s="37">
        <f>'Plan 4'!J22</f>
        <v>0</v>
      </c>
      <c r="H12" s="37"/>
    </row>
  </sheetData>
  <sheetProtection password="DB61" sheet="1" objects="1" scenarios="1" selectLockedCells="1"/>
  <mergeCells count="15">
    <mergeCell ref="B12:F12"/>
    <mergeCell ref="G8:H8"/>
    <mergeCell ref="G9:H9"/>
    <mergeCell ref="G10:H10"/>
    <mergeCell ref="G11:H11"/>
    <mergeCell ref="G12:H12"/>
    <mergeCell ref="B6:I6"/>
    <mergeCell ref="B9:F9"/>
    <mergeCell ref="B10:F10"/>
    <mergeCell ref="B11:F11"/>
    <mergeCell ref="B2:I2"/>
    <mergeCell ref="B4:C4"/>
    <mergeCell ref="D4:E4"/>
    <mergeCell ref="F4:G4"/>
    <mergeCell ref="H4:I4"/>
  </mergeCells>
  <hyperlinks>
    <hyperlink ref="B4:C4" location="Portada!B2" display="PORTADA"/>
    <hyperlink ref="D4:E4" location="'Datos Iniciales'!B2" display="DATOS INICIALES"/>
    <hyperlink ref="F4:G4" location="Estrategias!B2" display="ESTRATEGIAS"/>
    <hyperlink ref="H4:I4" location="Ayuda!B2" display="AYUDA"/>
  </hyperlink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pane ySplit="4" topLeftCell="BM5" activePane="bottomLeft" state="frozen"/>
      <selection pane="topLeft" activeCell="A1" sqref="A1"/>
      <selection pane="bottomLeft" activeCell="B6" sqref="B6:D6"/>
    </sheetView>
  </sheetViews>
  <sheetFormatPr defaultColWidth="11.421875" defaultRowHeight="12.75"/>
  <cols>
    <col min="1" max="1" width="5.421875" style="0" customWidth="1"/>
    <col min="2" max="2" width="13.00390625" style="0" bestFit="1" customWidth="1"/>
    <col min="4" max="9" width="12.28125" style="0" customWidth="1"/>
  </cols>
  <sheetData>
    <row r="1" s="3" customFormat="1" ht="12.75">
      <c r="A1" s="2"/>
    </row>
    <row r="2" spans="1:9" s="5" customFormat="1" ht="23.25">
      <c r="A2" s="4"/>
      <c r="B2" s="25" t="s">
        <v>11</v>
      </c>
      <c r="C2" s="25"/>
      <c r="D2" s="25"/>
      <c r="E2" s="25"/>
      <c r="F2" s="25"/>
      <c r="G2" s="25"/>
      <c r="H2" s="25"/>
      <c r="I2" s="25"/>
    </row>
    <row r="3" s="7" customFormat="1" ht="12.75">
      <c r="A3" s="6"/>
    </row>
    <row r="4" spans="1:9" s="9" customFormat="1" ht="12.75">
      <c r="A4" s="8"/>
      <c r="B4" s="26" t="s">
        <v>6</v>
      </c>
      <c r="C4" s="26"/>
      <c r="D4" s="26" t="s">
        <v>9</v>
      </c>
      <c r="E4" s="26"/>
      <c r="F4" s="26" t="s">
        <v>10</v>
      </c>
      <c r="G4" s="26"/>
      <c r="H4" s="26" t="s">
        <v>11</v>
      </c>
      <c r="I4" s="26"/>
    </row>
    <row r="6" spans="2:9" ht="30.75" customHeight="1">
      <c r="B6" s="38" t="s">
        <v>84</v>
      </c>
      <c r="C6" s="38"/>
      <c r="D6" s="38"/>
      <c r="E6" s="39" t="s">
        <v>85</v>
      </c>
      <c r="F6" s="39"/>
      <c r="G6" s="39"/>
      <c r="H6" s="39"/>
      <c r="I6" s="39"/>
    </row>
    <row r="8" spans="2:9" ht="33" customHeight="1">
      <c r="B8" s="38" t="s">
        <v>50</v>
      </c>
      <c r="C8" s="38"/>
      <c r="D8" s="38"/>
      <c r="E8" s="39" t="s">
        <v>86</v>
      </c>
      <c r="F8" s="39"/>
      <c r="G8" s="39"/>
      <c r="H8" s="39"/>
      <c r="I8" s="39"/>
    </row>
    <row r="10" spans="2:9" ht="32.25" customHeight="1">
      <c r="B10" s="38" t="s">
        <v>36</v>
      </c>
      <c r="C10" s="38"/>
      <c r="D10" s="38"/>
      <c r="E10" s="39" t="s">
        <v>87</v>
      </c>
      <c r="F10" s="39"/>
      <c r="G10" s="39"/>
      <c r="H10" s="39"/>
      <c r="I10" s="39"/>
    </row>
    <row r="12" spans="2:9" ht="30.75" customHeight="1">
      <c r="B12" s="38" t="s">
        <v>88</v>
      </c>
      <c r="C12" s="38"/>
      <c r="D12" s="38"/>
      <c r="E12" s="39" t="s">
        <v>89</v>
      </c>
      <c r="F12" s="39"/>
      <c r="G12" s="39"/>
      <c r="H12" s="39"/>
      <c r="I12" s="39"/>
    </row>
    <row r="14" spans="2:9" ht="34.5" customHeight="1">
      <c r="B14" s="38" t="s">
        <v>82</v>
      </c>
      <c r="C14" s="38"/>
      <c r="D14" s="38"/>
      <c r="E14" s="39" t="s">
        <v>90</v>
      </c>
      <c r="F14" s="39"/>
      <c r="G14" s="39"/>
      <c r="H14" s="39"/>
      <c r="I14" s="39"/>
    </row>
    <row r="16" spans="2:9" ht="31.5" customHeight="1">
      <c r="B16" s="38" t="s">
        <v>91</v>
      </c>
      <c r="C16" s="38"/>
      <c r="D16" s="38"/>
      <c r="E16" s="39" t="s">
        <v>92</v>
      </c>
      <c r="F16" s="39"/>
      <c r="G16" s="39"/>
      <c r="H16" s="39"/>
      <c r="I16" s="39"/>
    </row>
    <row r="18" spans="2:9" ht="30.75" customHeight="1">
      <c r="B18" s="38" t="s">
        <v>70</v>
      </c>
      <c r="C18" s="38"/>
      <c r="D18" s="38"/>
      <c r="E18" s="39" t="s">
        <v>93</v>
      </c>
      <c r="F18" s="39"/>
      <c r="G18" s="39"/>
      <c r="H18" s="39"/>
      <c r="I18" s="39"/>
    </row>
    <row r="20" spans="2:9" ht="33.75" customHeight="1">
      <c r="B20" s="38" t="s">
        <v>94</v>
      </c>
      <c r="C20" s="38"/>
      <c r="D20" s="38"/>
      <c r="E20" s="39" t="s">
        <v>95</v>
      </c>
      <c r="F20" s="39"/>
      <c r="G20" s="39"/>
      <c r="H20" s="39"/>
      <c r="I20" s="39"/>
    </row>
    <row r="22" spans="2:9" ht="30.75" customHeight="1">
      <c r="B22" s="38" t="s">
        <v>65</v>
      </c>
      <c r="C22" s="38"/>
      <c r="D22" s="38"/>
      <c r="E22" s="39" t="s">
        <v>96</v>
      </c>
      <c r="F22" s="39"/>
      <c r="G22" s="39"/>
      <c r="H22" s="39"/>
      <c r="I22" s="39"/>
    </row>
    <row r="24" spans="2:9" ht="31.5" customHeight="1">
      <c r="B24" s="38" t="s">
        <v>71</v>
      </c>
      <c r="C24" s="38"/>
      <c r="D24" s="38"/>
      <c r="E24" s="39" t="s">
        <v>97</v>
      </c>
      <c r="F24" s="39"/>
      <c r="G24" s="39"/>
      <c r="H24" s="39"/>
      <c r="I24" s="39"/>
    </row>
    <row r="26" spans="2:9" ht="34.5" customHeight="1">
      <c r="B26" s="38" t="s">
        <v>98</v>
      </c>
      <c r="C26" s="38"/>
      <c r="D26" s="38"/>
      <c r="E26" s="39" t="s">
        <v>93</v>
      </c>
      <c r="F26" s="39"/>
      <c r="G26" s="39"/>
      <c r="H26" s="39"/>
      <c r="I26" s="39"/>
    </row>
    <row r="28" spans="2:9" ht="32.25" customHeight="1">
      <c r="B28" s="38" t="s">
        <v>99</v>
      </c>
      <c r="C28" s="38"/>
      <c r="D28" s="38"/>
      <c r="E28" s="39" t="s">
        <v>100</v>
      </c>
      <c r="F28" s="39"/>
      <c r="G28" s="39"/>
      <c r="H28" s="39"/>
      <c r="I28" s="39"/>
    </row>
    <row r="30" spans="2:9" ht="34.5" customHeight="1">
      <c r="B30" s="38" t="s">
        <v>77</v>
      </c>
      <c r="C30" s="38"/>
      <c r="D30" s="38"/>
      <c r="E30" s="39" t="s">
        <v>101</v>
      </c>
      <c r="F30" s="39"/>
      <c r="G30" s="39"/>
      <c r="H30" s="39"/>
      <c r="I30" s="39"/>
    </row>
    <row r="32" spans="2:9" ht="31.5" customHeight="1">
      <c r="B32" s="38" t="s">
        <v>102</v>
      </c>
      <c r="C32" s="38"/>
      <c r="D32" s="38"/>
      <c r="E32" s="39" t="s">
        <v>103</v>
      </c>
      <c r="F32" s="39"/>
      <c r="G32" s="39"/>
      <c r="H32" s="39"/>
      <c r="I32" s="39"/>
    </row>
    <row r="34" spans="2:9" ht="30.75" customHeight="1">
      <c r="B34" s="38" t="s">
        <v>67</v>
      </c>
      <c r="C34" s="38"/>
      <c r="D34" s="38"/>
      <c r="E34" s="39" t="s">
        <v>104</v>
      </c>
      <c r="F34" s="39"/>
      <c r="G34" s="39"/>
      <c r="H34" s="39"/>
      <c r="I34" s="39"/>
    </row>
  </sheetData>
  <sheetProtection password="DB61" sheet="1" objects="1" scenarios="1" selectLockedCells="1"/>
  <mergeCells count="35">
    <mergeCell ref="B2:I2"/>
    <mergeCell ref="B4:C4"/>
    <mergeCell ref="D4:E4"/>
    <mergeCell ref="F4:G4"/>
    <mergeCell ref="H4:I4"/>
    <mergeCell ref="B6:D6"/>
    <mergeCell ref="E6:I6"/>
    <mergeCell ref="B8:D8"/>
    <mergeCell ref="E8:I8"/>
    <mergeCell ref="B10:D10"/>
    <mergeCell ref="E10:I10"/>
    <mergeCell ref="B12:D12"/>
    <mergeCell ref="E12:I12"/>
    <mergeCell ref="B14:D14"/>
    <mergeCell ref="E14:I14"/>
    <mergeCell ref="B16:D16"/>
    <mergeCell ref="E16:I16"/>
    <mergeCell ref="B18:D18"/>
    <mergeCell ref="E18:I18"/>
    <mergeCell ref="B20:D20"/>
    <mergeCell ref="E20:I20"/>
    <mergeCell ref="B22:D22"/>
    <mergeCell ref="E22:I22"/>
    <mergeCell ref="B24:D24"/>
    <mergeCell ref="E24:I24"/>
    <mergeCell ref="B26:D26"/>
    <mergeCell ref="E26:I26"/>
    <mergeCell ref="B28:D28"/>
    <mergeCell ref="E28:I28"/>
    <mergeCell ref="B34:D34"/>
    <mergeCell ref="E34:I34"/>
    <mergeCell ref="B30:D30"/>
    <mergeCell ref="E30:I30"/>
    <mergeCell ref="B32:D32"/>
    <mergeCell ref="E32:I32"/>
  </mergeCells>
  <hyperlinks>
    <hyperlink ref="B4:C4" location="Portada!B2" display="PORTADA"/>
    <hyperlink ref="D4:E4" location="'Datos Iniciales'!B2" display="DATOS INICIALES"/>
    <hyperlink ref="F4:G4" location="Estrategias!B2" display="ESTRATEGIAS"/>
    <hyperlink ref="H4:I4" location="Ayuda!B2" display="AYUDA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dcterms:created xsi:type="dcterms:W3CDTF">2007-03-04T16:23:53Z</dcterms:created>
  <dcterms:modified xsi:type="dcterms:W3CDTF">2007-03-16T02:10:54Z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